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zh\Documents\01 Handball Bezirk\2023 2024\F-Jugend\"/>
    </mc:Choice>
  </mc:AlternateContent>
  <xr:revisionPtr revIDLastSave="0" documentId="13_ncr:1_{E3E17CB2-5B8D-4AE2-9364-0B0789A4630A}" xr6:coauthVersionLast="47" xr6:coauthVersionMax="47" xr10:uidLastSave="{00000000-0000-0000-0000-000000000000}"/>
  <bookViews>
    <workbookView xWindow="-28920" yWindow="-120" windowWidth="29040" windowHeight="15720" tabRatio="855" activeTab="6" xr2:uid="{B4C8B378-ECD0-47A8-8273-B09A90D9B3F3}"/>
  </bookViews>
  <sheets>
    <sheet name="ORGA drumherum" sheetId="53" r:id="rId1"/>
    <sheet name="Spielplan Vorlagen -&gt;" sheetId="54" r:id="rId2"/>
    <sheet name="5 Teams" sheetId="46" r:id="rId3"/>
    <sheet name="6 Teams" sheetId="47" r:id="rId4"/>
    <sheet name="7 Teams" sheetId="48" r:id="rId5"/>
    <sheet name="8 Teams" sheetId="50" r:id="rId6"/>
    <sheet name="9 Teams" sheetId="52" r:id="rId7"/>
    <sheet name="10 Teams" sheetId="51" r:id="rId8"/>
    <sheet name="6 und 5 Teams Doppel ST" sheetId="44" r:id="rId9"/>
    <sheet name="6 und 6 Teams Doppel ST" sheetId="42" r:id="rId10"/>
    <sheet name="7 und 5 Teams Doppel ST" sheetId="39" r:id="rId11"/>
    <sheet name="7 und 6 Teams Doppel ST" sheetId="45" r:id="rId12"/>
  </sheets>
  <definedNames>
    <definedName name="_xlnm.Print_Area" localSheetId="7">'10 Teams'!$A$2:$AL$52</definedName>
    <definedName name="_xlnm.Print_Area" localSheetId="2">'5 Teams'!$A$2:$AL$44</definedName>
    <definedName name="_xlnm.Print_Area" localSheetId="3">'6 Teams'!$A$2:$AL$46</definedName>
    <definedName name="_xlnm.Print_Area" localSheetId="8">'6 und 5 Teams Doppel ST'!$A$2:$AL$54</definedName>
    <definedName name="_xlnm.Print_Area" localSheetId="9">'6 und 6 Teams Doppel ST'!$A$2:$AL$56</definedName>
    <definedName name="_xlnm.Print_Area" localSheetId="4">'7 Teams'!$A$2:$AL$48</definedName>
    <definedName name="_xlnm.Print_Area" localSheetId="10">'7 und 5 Teams Doppel ST'!$A$2:$AL$58</definedName>
    <definedName name="_xlnm.Print_Area" localSheetId="11">'7 und 6 Teams Doppel ST'!$A$2:$AL$60</definedName>
    <definedName name="_xlnm.Print_Area" localSheetId="5">'8 Teams'!$A$2:$AL$45</definedName>
    <definedName name="_xlnm.Print_Area" localSheetId="6">'9 Teams'!$A$2:$AL$50</definedName>
    <definedName name="_xlnm.Print_Area" localSheetId="0">'ORGA drumherum'!$A$2:$AH$49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8" i="52" l="1"/>
  <c r="AD46" i="52"/>
  <c r="AD36" i="52"/>
  <c r="U36" i="52"/>
  <c r="L36" i="52"/>
  <c r="D36" i="52"/>
  <c r="U40" i="52"/>
  <c r="S48" i="52"/>
  <c r="L38" i="52"/>
  <c r="D38" i="52"/>
  <c r="B48" i="52"/>
  <c r="U46" i="52"/>
  <c r="S46" i="52"/>
  <c r="L48" i="52"/>
  <c r="D48" i="52"/>
  <c r="B46" i="52"/>
  <c r="U34" i="52"/>
  <c r="S44" i="52"/>
  <c r="L46" i="52"/>
  <c r="D46" i="52"/>
  <c r="B44" i="52"/>
  <c r="AD42" i="52"/>
  <c r="U42" i="52"/>
  <c r="S42" i="52"/>
  <c r="L32" i="52"/>
  <c r="D32" i="52"/>
  <c r="B42" i="52"/>
  <c r="AD32" i="52"/>
  <c r="U32" i="52"/>
  <c r="S40" i="52"/>
  <c r="L40" i="52"/>
  <c r="B40" i="52"/>
  <c r="AD38" i="52"/>
  <c r="U38" i="52"/>
  <c r="S38" i="52"/>
  <c r="L34" i="52"/>
  <c r="D34" i="52"/>
  <c r="B38" i="52"/>
  <c r="AD44" i="52"/>
  <c r="U44" i="52"/>
  <c r="S36" i="52"/>
  <c r="L42" i="52"/>
  <c r="D42" i="52"/>
  <c r="B36" i="52"/>
  <c r="AD34" i="52"/>
  <c r="AD40" i="52"/>
  <c r="S34" i="52"/>
  <c r="L44" i="52"/>
  <c r="D44" i="52"/>
  <c r="B34" i="52"/>
  <c r="U48" i="52"/>
  <c r="S32" i="52"/>
  <c r="D40" i="52"/>
  <c r="B32" i="52"/>
  <c r="A32" i="52"/>
  <c r="A34" i="52" s="1"/>
  <c r="A36" i="52" s="1"/>
  <c r="A38" i="52" s="1"/>
  <c r="A40" i="52" s="1"/>
  <c r="A42" i="52" s="1"/>
  <c r="A44" i="52" s="1"/>
  <c r="A46" i="52" s="1"/>
  <c r="A48" i="52" s="1"/>
  <c r="A50" i="52" s="1"/>
  <c r="S50" i="51"/>
  <c r="S48" i="51"/>
  <c r="B50" i="51"/>
  <c r="B48" i="51"/>
  <c r="L46" i="51"/>
  <c r="AD44" i="51"/>
  <c r="AD48" i="51"/>
  <c r="L32" i="51"/>
  <c r="L40" i="51"/>
  <c r="U48" i="51"/>
  <c r="AD38" i="51"/>
  <c r="D50" i="51"/>
  <c r="L34" i="51"/>
  <c r="AD46" i="51"/>
  <c r="U50" i="51"/>
  <c r="S46" i="51"/>
  <c r="L48" i="51"/>
  <c r="D46" i="51"/>
  <c r="B46" i="51"/>
  <c r="U34" i="51"/>
  <c r="U44" i="51"/>
  <c r="S44" i="51"/>
  <c r="L42" i="51"/>
  <c r="D42" i="51"/>
  <c r="B44" i="51"/>
  <c r="AD40" i="51"/>
  <c r="U40" i="51"/>
  <c r="S42" i="51"/>
  <c r="L38" i="51"/>
  <c r="D40" i="51"/>
  <c r="B42" i="51"/>
  <c r="AD50" i="51"/>
  <c r="U38" i="51"/>
  <c r="S40" i="51"/>
  <c r="L50" i="51"/>
  <c r="D48" i="51"/>
  <c r="B40" i="51"/>
  <c r="AD36" i="51"/>
  <c r="U42" i="51"/>
  <c r="S38" i="51"/>
  <c r="D38" i="51"/>
  <c r="D44" i="51"/>
  <c r="B38" i="51"/>
  <c r="AD42" i="51"/>
  <c r="U46" i="51"/>
  <c r="S36" i="51"/>
  <c r="D36" i="51"/>
  <c r="B36" i="51"/>
  <c r="AD32" i="51"/>
  <c r="U36" i="51"/>
  <c r="S34" i="51"/>
  <c r="L44" i="51"/>
  <c r="D34" i="51"/>
  <c r="B34" i="51"/>
  <c r="AD34" i="51"/>
  <c r="U32" i="51"/>
  <c r="S32" i="51"/>
  <c r="L36" i="51"/>
  <c r="D32" i="51"/>
  <c r="B32" i="51"/>
  <c r="A32" i="51"/>
  <c r="A34" i="51" s="1"/>
  <c r="A36" i="51" s="1"/>
  <c r="A38" i="51" s="1"/>
  <c r="A40" i="51" s="1"/>
  <c r="A42" i="51" s="1"/>
  <c r="A44" i="51" s="1"/>
  <c r="A46" i="51" s="1"/>
  <c r="A26" i="51"/>
  <c r="AD43" i="50"/>
  <c r="U35" i="50"/>
  <c r="S39" i="50"/>
  <c r="S43" i="50"/>
  <c r="S35" i="50"/>
  <c r="S33" i="50"/>
  <c r="S31" i="50"/>
  <c r="B43" i="50"/>
  <c r="B39" i="50"/>
  <c r="B35" i="50"/>
  <c r="B31" i="50"/>
  <c r="U31" i="50"/>
  <c r="AD39" i="50"/>
  <c r="D35" i="50"/>
  <c r="L43" i="50"/>
  <c r="AD33" i="50"/>
  <c r="AD29" i="50"/>
  <c r="D43" i="50"/>
  <c r="D39" i="50"/>
  <c r="AD37" i="50"/>
  <c r="AD41" i="50"/>
  <c r="L31" i="50"/>
  <c r="L35" i="50"/>
  <c r="D31" i="50"/>
  <c r="L39" i="50"/>
  <c r="AD35" i="50"/>
  <c r="AD31" i="50"/>
  <c r="L37" i="50"/>
  <c r="L41" i="50"/>
  <c r="U43" i="50"/>
  <c r="U39" i="50"/>
  <c r="L33" i="50"/>
  <c r="L29" i="50"/>
  <c r="U41" i="50"/>
  <c r="U29" i="50"/>
  <c r="D37" i="50"/>
  <c r="D33" i="50"/>
  <c r="S37" i="50"/>
  <c r="S41" i="50"/>
  <c r="S29" i="50"/>
  <c r="U33" i="50"/>
  <c r="U37" i="50"/>
  <c r="D41" i="50"/>
  <c r="D29" i="50"/>
  <c r="B41" i="50"/>
  <c r="B37" i="50"/>
  <c r="B33" i="50"/>
  <c r="B29" i="50"/>
  <c r="A29" i="50"/>
  <c r="A23" i="50"/>
  <c r="AC44" i="48"/>
  <c r="U44" i="48"/>
  <c r="S36" i="48"/>
  <c r="L36" i="48"/>
  <c r="D36" i="48"/>
  <c r="B46" i="48"/>
  <c r="AC46" i="48"/>
  <c r="U46" i="48"/>
  <c r="S46" i="48"/>
  <c r="L44" i="48"/>
  <c r="D44" i="48"/>
  <c r="B44" i="48"/>
  <c r="AC38" i="48"/>
  <c r="U38" i="48"/>
  <c r="S44" i="48"/>
  <c r="L34" i="48"/>
  <c r="D34" i="48"/>
  <c r="B42" i="48"/>
  <c r="AC34" i="48"/>
  <c r="U34" i="48"/>
  <c r="S42" i="48"/>
  <c r="L42" i="48"/>
  <c r="D42" i="48"/>
  <c r="B40" i="48"/>
  <c r="AC42" i="48"/>
  <c r="U42" i="48"/>
  <c r="S34" i="48"/>
  <c r="L40" i="48"/>
  <c r="D40" i="48"/>
  <c r="B38" i="48"/>
  <c r="AC40" i="48"/>
  <c r="U40" i="48"/>
  <c r="S40" i="48"/>
  <c r="L46" i="48"/>
  <c r="D46" i="48"/>
  <c r="B36" i="48"/>
  <c r="AC36" i="48"/>
  <c r="U36" i="48"/>
  <c r="S38" i="48"/>
  <c r="L38" i="48"/>
  <c r="D38" i="48"/>
  <c r="B34" i="48"/>
  <c r="A34" i="48"/>
  <c r="A36" i="48" s="1"/>
  <c r="A38" i="48" s="1"/>
  <c r="A40" i="48" s="1"/>
  <c r="A42" i="48" s="1"/>
  <c r="A44" i="48" s="1"/>
  <c r="A46" i="48" s="1"/>
  <c r="A48" i="48" s="1"/>
  <c r="A28" i="48"/>
  <c r="A42" i="47"/>
  <c r="A44" i="47" s="1"/>
  <c r="S42" i="47"/>
  <c r="B42" i="47"/>
  <c r="B38" i="47"/>
  <c r="AC36" i="47"/>
  <c r="U36" i="47"/>
  <c r="S44" i="47"/>
  <c r="L40" i="47"/>
  <c r="D40" i="47"/>
  <c r="B44" i="47"/>
  <c r="AC44" i="47"/>
  <c r="U44" i="47"/>
  <c r="S40" i="47"/>
  <c r="L36" i="47"/>
  <c r="D36" i="47"/>
  <c r="B40" i="47"/>
  <c r="AC38" i="47"/>
  <c r="U38" i="47"/>
  <c r="S36" i="47"/>
  <c r="L34" i="47"/>
  <c r="D34" i="47"/>
  <c r="AC32" i="47"/>
  <c r="U32" i="47"/>
  <c r="S32" i="47"/>
  <c r="L44" i="47"/>
  <c r="D44" i="47"/>
  <c r="B36" i="47"/>
  <c r="AC34" i="47"/>
  <c r="U34" i="47"/>
  <c r="S34" i="47"/>
  <c r="L42" i="47"/>
  <c r="D42" i="47"/>
  <c r="B34" i="47"/>
  <c r="AC42" i="47"/>
  <c r="U42" i="47"/>
  <c r="S38" i="47"/>
  <c r="L32" i="47"/>
  <c r="D32" i="47"/>
  <c r="B32" i="47"/>
  <c r="A32" i="47"/>
  <c r="A34" i="47" s="1"/>
  <c r="A36" i="47" s="1"/>
  <c r="A38" i="47" s="1"/>
  <c r="A40" i="47" s="1"/>
  <c r="A26" i="47"/>
  <c r="S36" i="46"/>
  <c r="B36" i="46"/>
  <c r="A32" i="46"/>
  <c r="A34" i="46" s="1"/>
  <c r="A36" i="46" s="1"/>
  <c r="A38" i="46" s="1"/>
  <c r="AD38" i="46"/>
  <c r="V38" i="46"/>
  <c r="S32" i="46"/>
  <c r="M36" i="46"/>
  <c r="E36" i="46"/>
  <c r="B42" i="46"/>
  <c r="AD40" i="46"/>
  <c r="V40" i="46"/>
  <c r="S40" i="46"/>
  <c r="M40" i="46"/>
  <c r="E40" i="46"/>
  <c r="B40" i="46"/>
  <c r="AD34" i="46"/>
  <c r="V34" i="46"/>
  <c r="S38" i="46"/>
  <c r="M32" i="46"/>
  <c r="E32" i="46"/>
  <c r="B38" i="46"/>
  <c r="AD42" i="46"/>
  <c r="V42" i="46"/>
  <c r="S42" i="46"/>
  <c r="M42" i="46"/>
  <c r="E42" i="46"/>
  <c r="B34" i="46"/>
  <c r="AD32" i="46"/>
  <c r="V32" i="46"/>
  <c r="S34" i="46"/>
  <c r="M34" i="46"/>
  <c r="E34" i="46"/>
  <c r="B32" i="46"/>
  <c r="A26" i="46"/>
  <c r="E44" i="45"/>
  <c r="M38" i="45"/>
  <c r="V48" i="45"/>
  <c r="AD54" i="45"/>
  <c r="AD44" i="45"/>
  <c r="S44" i="45"/>
  <c r="M56" i="45"/>
  <c r="B42" i="45"/>
  <c r="AC50" i="45"/>
  <c r="U50" i="45"/>
  <c r="S50" i="45"/>
  <c r="L52" i="45"/>
  <c r="D52" i="45"/>
  <c r="B52" i="45"/>
  <c r="V54" i="45"/>
  <c r="S54" i="45"/>
  <c r="M44" i="45"/>
  <c r="B58" i="45"/>
  <c r="AC56" i="45"/>
  <c r="U56" i="45"/>
  <c r="S56" i="45"/>
  <c r="L54" i="45"/>
  <c r="D54" i="45"/>
  <c r="B54" i="45"/>
  <c r="AD52" i="45"/>
  <c r="V52" i="45"/>
  <c r="S52" i="45"/>
  <c r="M50" i="45"/>
  <c r="E50" i="45"/>
  <c r="B50" i="45"/>
  <c r="AC58" i="45"/>
  <c r="U58" i="45"/>
  <c r="S58" i="45"/>
  <c r="L46" i="45"/>
  <c r="D46" i="45"/>
  <c r="B46" i="45"/>
  <c r="V44" i="45"/>
  <c r="AD48" i="45"/>
  <c r="S48" i="45"/>
  <c r="E38" i="45"/>
  <c r="E56" i="45"/>
  <c r="B56" i="45"/>
  <c r="AC46" i="45"/>
  <c r="U46" i="45"/>
  <c r="S46" i="45"/>
  <c r="L48" i="45"/>
  <c r="D48" i="45"/>
  <c r="B48" i="45"/>
  <c r="AD38" i="45"/>
  <c r="V38" i="45"/>
  <c r="S38" i="45"/>
  <c r="M58" i="45"/>
  <c r="E58" i="45"/>
  <c r="B38" i="45"/>
  <c r="AC40" i="45"/>
  <c r="U40" i="45"/>
  <c r="S40" i="45"/>
  <c r="L40" i="45"/>
  <c r="D40" i="45"/>
  <c r="B40" i="45"/>
  <c r="AC42" i="45"/>
  <c r="U42" i="45"/>
  <c r="S42" i="45"/>
  <c r="E42" i="45"/>
  <c r="M42" i="45"/>
  <c r="B44" i="45"/>
  <c r="AD36" i="45"/>
  <c r="V36" i="45"/>
  <c r="S36" i="45"/>
  <c r="L36" i="45"/>
  <c r="D36" i="45"/>
  <c r="B36" i="45"/>
  <c r="AC34" i="45"/>
  <c r="U34" i="45"/>
  <c r="S34" i="45"/>
  <c r="L34" i="45"/>
  <c r="D34" i="45"/>
  <c r="B34" i="45"/>
  <c r="A34" i="45"/>
  <c r="A36" i="45" s="1"/>
  <c r="A38" i="45" s="1"/>
  <c r="A40" i="45" s="1"/>
  <c r="A42" i="45" s="1"/>
  <c r="A44" i="45" s="1"/>
  <c r="A46" i="45" s="1"/>
  <c r="A48" i="45" s="1"/>
  <c r="A50" i="45" s="1"/>
  <c r="A52" i="45" s="1"/>
  <c r="A54" i="45" s="1"/>
  <c r="A56" i="45" s="1"/>
  <c r="A58" i="45" s="1"/>
  <c r="A60" i="45" s="1"/>
  <c r="A28" i="45"/>
  <c r="A54" i="44"/>
  <c r="V42" i="44"/>
  <c r="E46" i="44"/>
  <c r="E42" i="44"/>
  <c r="AC52" i="44"/>
  <c r="U52" i="44"/>
  <c r="S52" i="44"/>
  <c r="L52" i="44"/>
  <c r="D52" i="44"/>
  <c r="B52" i="44"/>
  <c r="AD34" i="44"/>
  <c r="V34" i="44"/>
  <c r="S42" i="44"/>
  <c r="M42" i="44"/>
  <c r="B50" i="44"/>
  <c r="AC40" i="44"/>
  <c r="U40" i="44"/>
  <c r="S40" i="44"/>
  <c r="L40" i="44"/>
  <c r="D40" i="44"/>
  <c r="B48" i="44"/>
  <c r="AD46" i="44"/>
  <c r="V46" i="44"/>
  <c r="S46" i="44"/>
  <c r="M46" i="44"/>
  <c r="B46" i="44"/>
  <c r="AC44" i="44"/>
  <c r="U44" i="44"/>
  <c r="S44" i="44"/>
  <c r="L44" i="44"/>
  <c r="D44" i="44"/>
  <c r="B44" i="44"/>
  <c r="AD50" i="44"/>
  <c r="V50" i="44"/>
  <c r="S50" i="44"/>
  <c r="M50" i="44"/>
  <c r="E50" i="44"/>
  <c r="B42" i="44"/>
  <c r="AC48" i="44"/>
  <c r="U48" i="44"/>
  <c r="S48" i="44"/>
  <c r="L48" i="44"/>
  <c r="D48" i="44"/>
  <c r="B40" i="44"/>
  <c r="AD38" i="44"/>
  <c r="V38" i="44"/>
  <c r="S38" i="44"/>
  <c r="M38" i="44"/>
  <c r="E38" i="44"/>
  <c r="B38" i="44"/>
  <c r="AC36" i="44"/>
  <c r="U36" i="44"/>
  <c r="S36" i="44"/>
  <c r="L36" i="44"/>
  <c r="D36" i="44"/>
  <c r="B36" i="44"/>
  <c r="AD42" i="44"/>
  <c r="S34" i="44"/>
  <c r="M34" i="44"/>
  <c r="E34" i="44"/>
  <c r="B34" i="44"/>
  <c r="AC32" i="44"/>
  <c r="U32" i="44"/>
  <c r="S32" i="44"/>
  <c r="L32" i="44"/>
  <c r="D32" i="44"/>
  <c r="B32" i="44"/>
  <c r="A32" i="44"/>
  <c r="A34" i="44" s="1"/>
  <c r="A36" i="44" s="1"/>
  <c r="A38" i="44" s="1"/>
  <c r="A40" i="44" s="1"/>
  <c r="A42" i="44" s="1"/>
  <c r="A44" i="44" s="1"/>
  <c r="A46" i="44" s="1"/>
  <c r="A48" i="44" s="1"/>
  <c r="A50" i="44" s="1"/>
  <c r="A52" i="44" s="1"/>
  <c r="A26" i="44"/>
  <c r="AD46" i="42"/>
  <c r="V46" i="42"/>
  <c r="S54" i="42"/>
  <c r="M54" i="42"/>
  <c r="E54" i="42"/>
  <c r="B54" i="42"/>
  <c r="AC44" i="42"/>
  <c r="U44" i="42"/>
  <c r="S52" i="42"/>
  <c r="L52" i="42"/>
  <c r="D52" i="42"/>
  <c r="B52" i="42"/>
  <c r="AD38" i="42"/>
  <c r="V54" i="42"/>
  <c r="S50" i="42"/>
  <c r="M46" i="42"/>
  <c r="E46" i="42"/>
  <c r="B50" i="42"/>
  <c r="AC36" i="42"/>
  <c r="U52" i="42"/>
  <c r="S48" i="42"/>
  <c r="L44" i="42"/>
  <c r="D44" i="42"/>
  <c r="B48" i="42"/>
  <c r="AD50" i="42"/>
  <c r="V38" i="42"/>
  <c r="S46" i="42"/>
  <c r="M42" i="42"/>
  <c r="E42" i="42"/>
  <c r="B46" i="42"/>
  <c r="AC48" i="42"/>
  <c r="U36" i="42"/>
  <c r="S44" i="42"/>
  <c r="L40" i="42"/>
  <c r="D40" i="42"/>
  <c r="B44" i="42"/>
  <c r="AD42" i="42"/>
  <c r="V42" i="42"/>
  <c r="S42" i="42"/>
  <c r="M50" i="42"/>
  <c r="E50" i="42"/>
  <c r="B42" i="42"/>
  <c r="AC40" i="42"/>
  <c r="U40" i="42"/>
  <c r="S40" i="42"/>
  <c r="L48" i="42"/>
  <c r="D48" i="42"/>
  <c r="B40" i="42"/>
  <c r="AD34" i="42"/>
  <c r="V34" i="42"/>
  <c r="S38" i="42"/>
  <c r="M38" i="42"/>
  <c r="E38" i="42"/>
  <c r="B38" i="42"/>
  <c r="AC32" i="42"/>
  <c r="U32" i="42"/>
  <c r="S36" i="42"/>
  <c r="L36" i="42"/>
  <c r="D36" i="42"/>
  <c r="B36" i="42"/>
  <c r="AD54" i="42"/>
  <c r="V50" i="42"/>
  <c r="S34" i="42"/>
  <c r="M34" i="42"/>
  <c r="E34" i="42"/>
  <c r="B34" i="42"/>
  <c r="AC52" i="42"/>
  <c r="U48" i="42"/>
  <c r="S32" i="42"/>
  <c r="L32" i="42"/>
  <c r="D32" i="42"/>
  <c r="B32" i="42"/>
  <c r="A32" i="42"/>
  <c r="A34" i="42" s="1"/>
  <c r="A36" i="42" s="1"/>
  <c r="A38" i="42" s="1"/>
  <c r="A40" i="42" s="1"/>
  <c r="A42" i="42" s="1"/>
  <c r="A44" i="42" s="1"/>
  <c r="A46" i="42" s="1"/>
  <c r="A48" i="42" s="1"/>
  <c r="A50" i="42" s="1"/>
  <c r="A52" i="42" s="1"/>
  <c r="A54" i="42" s="1"/>
  <c r="A56" i="42" s="1"/>
  <c r="A26" i="42"/>
  <c r="A28" i="39"/>
  <c r="AC56" i="39"/>
  <c r="U56" i="39"/>
  <c r="S56" i="39"/>
  <c r="L56" i="39"/>
  <c r="D56" i="39"/>
  <c r="B56" i="39"/>
  <c r="AD54" i="39"/>
  <c r="V54" i="39"/>
  <c r="S54" i="39"/>
  <c r="M54" i="39"/>
  <c r="E54" i="39"/>
  <c r="B54" i="39"/>
  <c r="AC52" i="39"/>
  <c r="U52" i="39"/>
  <c r="S52" i="39"/>
  <c r="L52" i="39"/>
  <c r="D52" i="39"/>
  <c r="B52" i="39"/>
  <c r="AD50" i="39"/>
  <c r="V50" i="39"/>
  <c r="S50" i="39"/>
  <c r="M50" i="39"/>
  <c r="E50" i="39"/>
  <c r="B50" i="39"/>
  <c r="AC48" i="39"/>
  <c r="U48" i="39"/>
  <c r="S48" i="39"/>
  <c r="L48" i="39"/>
  <c r="D48" i="39"/>
  <c r="B48" i="39"/>
  <c r="AD46" i="39"/>
  <c r="V46" i="39"/>
  <c r="S46" i="39"/>
  <c r="M46" i="39"/>
  <c r="E46" i="39"/>
  <c r="B46" i="39"/>
  <c r="AC44" i="39"/>
  <c r="U44" i="39"/>
  <c r="S44" i="39"/>
  <c r="L44" i="39"/>
  <c r="D44" i="39"/>
  <c r="B44" i="39"/>
  <c r="AD42" i="39"/>
  <c r="V42" i="39"/>
  <c r="S42" i="39"/>
  <c r="M42" i="39"/>
  <c r="E42" i="39"/>
  <c r="B42" i="39"/>
  <c r="AC40" i="39"/>
  <c r="U40" i="39"/>
  <c r="S40" i="39"/>
  <c r="L40" i="39"/>
  <c r="D40" i="39"/>
  <c r="B40" i="39"/>
  <c r="AC38" i="39"/>
  <c r="U38" i="39"/>
  <c r="S38" i="39"/>
  <c r="M38" i="39"/>
  <c r="E38" i="39"/>
  <c r="B38" i="39"/>
  <c r="AD36" i="39"/>
  <c r="V36" i="39"/>
  <c r="S36" i="39"/>
  <c r="L36" i="39"/>
  <c r="D36" i="39"/>
  <c r="B36" i="39"/>
  <c r="AC34" i="39"/>
  <c r="U34" i="39"/>
  <c r="S34" i="39"/>
  <c r="L34" i="39"/>
  <c r="D34" i="39"/>
  <c r="B34" i="39"/>
  <c r="A34" i="39"/>
  <c r="A36" i="39" s="1"/>
  <c r="A38" i="39" s="1"/>
  <c r="A40" i="39" s="1"/>
  <c r="A42" i="39" s="1"/>
  <c r="A44" i="39" s="1"/>
  <c r="A46" i="39" s="1"/>
  <c r="A48" i="39" s="1"/>
  <c r="A50" i="39" s="1"/>
  <c r="A52" i="39" s="1"/>
  <c r="A54" i="39" s="1"/>
  <c r="A56" i="39" s="1"/>
  <c r="A58" i="39" s="1"/>
  <c r="A46" i="47" l="1"/>
  <c r="A48" i="51"/>
  <c r="A50" i="51" s="1"/>
  <c r="A52" i="51" s="1"/>
  <c r="A31" i="50"/>
  <c r="A33" i="50" s="1"/>
  <c r="A35" i="50" s="1"/>
  <c r="A37" i="50" s="1"/>
  <c r="A39" i="50" s="1"/>
  <c r="A41" i="50" s="1"/>
  <c r="A43" i="50" s="1"/>
  <c r="A45" i="50" s="1"/>
  <c r="A40" i="46"/>
  <c r="A42" i="46" s="1"/>
  <c r="A44" i="46" s="1"/>
</calcChain>
</file>

<file path=xl/sharedStrings.xml><?xml version="1.0" encoding="utf-8"?>
<sst xmlns="http://schemas.openxmlformats.org/spreadsheetml/2006/main" count="394" uniqueCount="73">
  <si>
    <t>TEAMS</t>
  </si>
  <si>
    <t>Spielfeld 1</t>
  </si>
  <si>
    <t>Spielfeld 2</t>
  </si>
  <si>
    <t>7 Teams</t>
  </si>
  <si>
    <t>SIEGEREHRUNG</t>
  </si>
  <si>
    <t xml:space="preserve">F Jugend Spielfest </t>
  </si>
  <si>
    <t>PARALLEL BEWEGUNGSSTATIONEN
 im 3. Hallendrittel</t>
  </si>
  <si>
    <t>Spielzeit 1 x 10 Minuten, jedes Team hat 2 x Handball und 2 x Nebenspielform</t>
  </si>
  <si>
    <t>6 Teams</t>
  </si>
  <si>
    <t>am:</t>
  </si>
  <si>
    <t xml:space="preserve">in: </t>
  </si>
  <si>
    <t>Halle:</t>
  </si>
  <si>
    <t>Einlaufen + Begrüßung + gemeinsames Aufwärmen</t>
  </si>
  <si>
    <t>5 Teams</t>
  </si>
  <si>
    <t>Staffel:</t>
  </si>
  <si>
    <t>gjF-I</t>
  </si>
  <si>
    <t>Uhr</t>
  </si>
  <si>
    <t>= Spielzeit + Pause</t>
  </si>
  <si>
    <t>Staffel</t>
  </si>
  <si>
    <t>xxxx</t>
  </si>
  <si>
    <t>Heimteam 1</t>
  </si>
  <si>
    <t>Heimteam 2</t>
  </si>
  <si>
    <t>Heimteam 3</t>
  </si>
  <si>
    <t>Gast 1</t>
  </si>
  <si>
    <t>Gast 2</t>
  </si>
  <si>
    <t>Gast 3</t>
  </si>
  <si>
    <t>Gast 4</t>
  </si>
  <si>
    <t>Heimteam 4</t>
  </si>
  <si>
    <t>Gast 5</t>
  </si>
  <si>
    <t>Gast A</t>
  </si>
  <si>
    <t>Gast B</t>
  </si>
  <si>
    <t>Gast C</t>
  </si>
  <si>
    <t>Gast D</t>
  </si>
  <si>
    <r>
      <rPr>
        <b/>
        <sz val="11"/>
        <color theme="1"/>
        <rFont val="Calibri"/>
        <family val="2"/>
        <scheme val="minor"/>
      </rPr>
      <t>Nebenspielform:</t>
    </r>
    <r>
      <rPr>
        <sz val="11"/>
        <color theme="1"/>
        <rFont val="Calibri"/>
        <family val="2"/>
        <scheme val="minor"/>
      </rPr>
      <t xml:space="preserve"> Turmball, Aufsetzerball oder andere Spielform</t>
    </r>
  </si>
  <si>
    <t>3+1 oder 4+1  Handball</t>
  </si>
  <si>
    <t>Einlass der Teams in die Sporthalle!</t>
  </si>
  <si>
    <t>gJF-II</t>
  </si>
  <si>
    <t>Sxxxtag, xx.xx.20xx</t>
  </si>
  <si>
    <t xml:space="preserve">Heimteam </t>
  </si>
  <si>
    <t>PAUSE</t>
  </si>
  <si>
    <t>gJF-I</t>
  </si>
  <si>
    <t>Gast 8</t>
  </si>
  <si>
    <t>Gast 6</t>
  </si>
  <si>
    <t xml:space="preserve">Gast 3 </t>
  </si>
  <si>
    <t>Gast 7</t>
  </si>
  <si>
    <r>
      <t xml:space="preserve">Diese Datei ist verformelt, d.h. ihr müsst nur die teilnehmenden Teams in die Zeilen 9-21 eintragen. 
Danach könnt ihr die Datei als PDF abspeichern und an die Geschäftstelle verteilen.
Gerne Euer Vereinslogo hineinkopieren ;-)
Verbesserungsvorschläge gerne melden an: </t>
    </r>
    <r>
      <rPr>
        <b/>
        <sz val="12"/>
        <color rgb="FF0070C0"/>
        <rFont val="Calibri"/>
        <family val="2"/>
        <scheme val="minor"/>
      </rPr>
      <t>natzhandball@gmail.com</t>
    </r>
  </si>
  <si>
    <t>ORGA PUNKTE HEIM-SPIELFEST  F-JUGEND</t>
  </si>
  <si>
    <r>
      <t xml:space="preserve">2-3 Wochen vor Spielfesttermin: Spielplan erstellen und an die Geschäftstelle senden: </t>
    </r>
    <r>
      <rPr>
        <sz val="11"/>
        <color rgb="FF0070C0"/>
        <rFont val="Calibri"/>
        <family val="2"/>
        <scheme val="minor"/>
      </rPr>
      <t>gst@hf.hvw-online.org</t>
    </r>
  </si>
  <si>
    <t>F-Jugend-Teilnahmebogen für die eigenen Vereinsteams vorbereiten/ausdrucken - Zur Reserve Blanko für Gäste die ihre evtl. vergessen haben ausdrucken</t>
  </si>
  <si>
    <t>Bewirtung organisiert? Kaffee/Kuchen; Eltern als Thekendienst einteilen</t>
  </si>
  <si>
    <t>KinderHandballSpielleiter oder Schiris für die Spielformen (2 Spielfelder) eingeteilt?</t>
  </si>
  <si>
    <t>Welche 'kreative' Bewegungs-Stationen werden im spielfreien Hallendrittel aufgebaut? (Evtl. unter einem Motto?)</t>
  </si>
  <si>
    <t>Medaillen/Preise rechzeitig organisieren (Lieferzeit beachten!)</t>
  </si>
  <si>
    <t>Eigene Teams / Kids eingeteilen und informieren (Nicht mehr als 10 Kids pro Team)</t>
  </si>
  <si>
    <t>Zusätzliche Teams für den Spielplan berücksichtigen (eigene oder evtl. weitere Gäste die nicht vorab vom Bezirk eingeteilt wurden)</t>
  </si>
  <si>
    <t>Teambetreuer für die eigenen Teams vorhanden?</t>
  </si>
  <si>
    <t>Betreuung/Beaufsichtigung der Bewegungs-Stationen durch? (A-C Jugendliche; aktive Spieler oder Eltern)</t>
  </si>
  <si>
    <t>Helfer zum Spielzeit stoppen (Hallenuhr)</t>
  </si>
  <si>
    <t>Helfer zum Auf- und Abbau der Spielfelder (abkleben; Klebeband) und Bewegungsstationen organisiert?</t>
  </si>
  <si>
    <t>Kabinen einteilen und mit den teilnehmenden Teamnamen beschriften (Aufdruck vorbereiten, Tesa)</t>
  </si>
  <si>
    <t>Wer organisiert/führt gemeinsames Aufwärmen der Teams durch? Evtl. zu Musik (Musik organisieren); (Vorturner= Eigene Trainer/Betreuer; A-C Jugendliche?)</t>
  </si>
  <si>
    <t>Halle reserviert / frei? Doppelbelegungen prüfen/vermeiden.</t>
  </si>
  <si>
    <t>Wer verteilt die Medaillen/Preise an die Kids?</t>
  </si>
  <si>
    <t>Wer übernimmt Sprechrolle bei der Begrüßung und Siegerehrung? (Jugendleiter; Vorstand; …)</t>
  </si>
  <si>
    <r>
      <t xml:space="preserve">Ergänzungs-/Verbesserungsvorschläge gerne melden an: </t>
    </r>
    <r>
      <rPr>
        <b/>
        <sz val="12"/>
        <color rgb="FF0070C0"/>
        <rFont val="Calibri"/>
        <family val="2"/>
        <scheme val="minor"/>
      </rPr>
      <t>natzhandball@gmail.com</t>
    </r>
  </si>
  <si>
    <t>Für evtl. Fehler keine Garantie ;-)</t>
  </si>
  <si>
    <r>
      <t xml:space="preserve">Ergänzungs-/Verbesserungsvorschläge gerne melden an: </t>
    </r>
    <r>
      <rPr>
        <b/>
        <sz val="14"/>
        <color rgb="FF0070C0"/>
        <rFont val="Calibri"/>
        <family val="2"/>
        <scheme val="minor"/>
      </rPr>
      <t>natzhandball@gmail.com</t>
    </r>
  </si>
  <si>
    <t>Dateien sind verformelt, d.h. Ihr müsst nur die Teams in die über dem Spielplan stehende Teilnehmerliste eintragen (z.B. Gast 1 überschreiben)</t>
  </si>
  <si>
    <t>Danach könnt ihr das einzeine XLS Blatt als PDF abspeichern und an die Geschäftstelle zum Verteilen an die teilnehmenden Vereine versenden.</t>
  </si>
  <si>
    <t xml:space="preserve">&lt;- links im ersten Reiter sind ORGA Punkte zum Spielfest aufgeführt -&gt; gerne ergänzen </t>
  </si>
  <si>
    <t>-&gt; Bitte auf die entsprechenden Reiter rechts klicken, je nach Anzahl Teams gibt es eine Spielplanvorlage -&gt;</t>
  </si>
  <si>
    <t>3+1  Handball</t>
  </si>
  <si>
    <r>
      <rPr>
        <b/>
        <sz val="11"/>
        <color theme="1"/>
        <rFont val="Calibri"/>
        <family val="2"/>
        <scheme val="minor"/>
      </rPr>
      <t>Nebenspielform:</t>
    </r>
    <r>
      <rPr>
        <sz val="11"/>
        <color theme="1"/>
        <rFont val="Calibri"/>
        <family val="2"/>
        <scheme val="minor"/>
      </rPr>
      <t xml:space="preserve"> 3+2 Turmball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</si>
</sst>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8BE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D8F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/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0" fontId="0" fillId="8" borderId="1" xfId="0" applyFill="1" applyBorder="1" applyAlignment="1">
      <alignment horizontal="center"/>
    </xf>
    <xf numFmtId="20" fontId="0" fillId="8" borderId="0" xfId="0" applyNumberFormat="1" applyFill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20" fontId="0" fillId="8" borderId="1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center"/>
    </xf>
    <xf numFmtId="0" fontId="0" fillId="10" borderId="4" xfId="0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1" fillId="8" borderId="0" xfId="0" applyFont="1" applyFill="1" applyAlignment="1">
      <alignment vertical="center" textRotation="90" wrapText="1"/>
    </xf>
    <xf numFmtId="0" fontId="1" fillId="8" borderId="0" xfId="0" applyFont="1" applyFill="1"/>
    <xf numFmtId="0" fontId="1" fillId="8" borderId="0" xfId="0" applyFont="1" applyFill="1" applyAlignment="1">
      <alignment horizontal="center"/>
    </xf>
    <xf numFmtId="0" fontId="1" fillId="11" borderId="15" xfId="0" applyFont="1" applyFill="1" applyBorder="1" applyAlignment="1">
      <alignment horizontal="left"/>
    </xf>
    <xf numFmtId="0" fontId="0" fillId="11" borderId="15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3" fillId="8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4" fillId="8" borderId="0" xfId="0" applyFont="1" applyFill="1"/>
    <xf numFmtId="0" fontId="5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14" fontId="4" fillId="8" borderId="0" xfId="0" applyNumberFormat="1" applyFont="1" applyFill="1"/>
    <xf numFmtId="14" fontId="4" fillId="8" borderId="0" xfId="0" applyNumberFormat="1" applyFont="1" applyFill="1" applyAlignment="1">
      <alignment horizontal="left"/>
    </xf>
    <xf numFmtId="0" fontId="1" fillId="8" borderId="17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right"/>
    </xf>
    <xf numFmtId="0" fontId="6" fillId="8" borderId="18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3" xfId="0" applyFill="1" applyBorder="1" applyAlignment="1">
      <alignment horizontal="left"/>
    </xf>
    <xf numFmtId="0" fontId="0" fillId="8" borderId="24" xfId="0" applyFill="1" applyBorder="1" applyAlignment="1">
      <alignment horizontal="center"/>
    </xf>
    <xf numFmtId="0" fontId="9" fillId="8" borderId="0" xfId="0" applyFont="1" applyFill="1" applyAlignment="1">
      <alignment horizontal="left"/>
    </xf>
    <xf numFmtId="20" fontId="10" fillId="8" borderId="8" xfId="0" applyNumberFormat="1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left"/>
    </xf>
    <xf numFmtId="0" fontId="10" fillId="8" borderId="10" xfId="0" applyFont="1" applyFill="1" applyBorder="1" applyAlignment="1">
      <alignment horizontal="center"/>
    </xf>
    <xf numFmtId="0" fontId="10" fillId="8" borderId="0" xfId="0" applyFont="1" applyFill="1"/>
    <xf numFmtId="21" fontId="11" fillId="8" borderId="0" xfId="0" applyNumberFormat="1" applyFont="1" applyFill="1" applyAlignment="1">
      <alignment horizontal="center"/>
    </xf>
    <xf numFmtId="0" fontId="12" fillId="8" borderId="0" xfId="0" quotePrefix="1" applyFont="1" applyFill="1" applyAlignment="1">
      <alignment horizontal="left"/>
    </xf>
    <xf numFmtId="0" fontId="12" fillId="8" borderId="0" xfId="0" applyFont="1" applyFill="1" applyAlignment="1">
      <alignment horizontal="center"/>
    </xf>
    <xf numFmtId="0" fontId="12" fillId="10" borderId="11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left"/>
    </xf>
    <xf numFmtId="0" fontId="0" fillId="10" borderId="15" xfId="0" applyFill="1" applyBorder="1" applyAlignment="1">
      <alignment horizontal="center"/>
    </xf>
    <xf numFmtId="0" fontId="0" fillId="10" borderId="15" xfId="0" applyFill="1" applyBorder="1" applyAlignment="1">
      <alignment horizontal="left"/>
    </xf>
    <xf numFmtId="0" fontId="12" fillId="11" borderId="1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4" fillId="8" borderId="25" xfId="0" applyFont="1" applyFill="1" applyBorder="1" applyAlignment="1">
      <alignment horizontal="center"/>
    </xf>
    <xf numFmtId="0" fontId="0" fillId="14" borderId="26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6" xfId="0" applyFill="1" applyBorder="1"/>
    <xf numFmtId="0" fontId="0" fillId="12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0" fillId="8" borderId="16" xfId="0" applyFill="1" applyBorder="1"/>
    <xf numFmtId="0" fontId="0" fillId="0" borderId="16" xfId="0" applyBorder="1" applyAlignment="1">
      <alignment horizontal="center"/>
    </xf>
    <xf numFmtId="20" fontId="10" fillId="13" borderId="7" xfId="0" applyNumberFormat="1" applyFont="1" applyFill="1" applyBorder="1" applyAlignment="1">
      <alignment horizontal="center"/>
    </xf>
    <xf numFmtId="0" fontId="10" fillId="13" borderId="13" xfId="0" applyFont="1" applyFill="1" applyBorder="1" applyAlignment="1">
      <alignment horizontal="center"/>
    </xf>
    <xf numFmtId="0" fontId="10" fillId="13" borderId="16" xfId="0" applyFont="1" applyFill="1" applyBorder="1" applyAlignment="1">
      <alignment horizontal="left"/>
    </xf>
    <xf numFmtId="0" fontId="10" fillId="13" borderId="16" xfId="0" applyFont="1" applyFill="1" applyBorder="1" applyAlignment="1">
      <alignment horizontal="center"/>
    </xf>
    <xf numFmtId="0" fontId="10" fillId="13" borderId="14" xfId="0" applyFont="1" applyFill="1" applyBorder="1" applyAlignment="1">
      <alignment horizontal="center"/>
    </xf>
    <xf numFmtId="0" fontId="0" fillId="11" borderId="15" xfId="0" applyFill="1" applyBorder="1" applyAlignment="1">
      <alignment horizontal="left"/>
    </xf>
    <xf numFmtId="20" fontId="9" fillId="8" borderId="0" xfId="0" applyNumberFormat="1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26" xfId="0" applyFill="1" applyBorder="1" applyAlignment="1">
      <alignment horizontal="center"/>
    </xf>
    <xf numFmtId="0" fontId="0" fillId="8" borderId="2" xfId="0" applyFill="1" applyBorder="1"/>
    <xf numFmtId="0" fontId="0" fillId="8" borderId="1" xfId="0" applyFill="1" applyBorder="1"/>
    <xf numFmtId="0" fontId="12" fillId="10" borderId="3" xfId="0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0" fillId="11" borderId="4" xfId="0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15" fillId="8" borderId="0" xfId="0" applyFont="1" applyFill="1"/>
    <xf numFmtId="0" fontId="15" fillId="8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8" borderId="26" xfId="0" applyFont="1" applyFill="1" applyBorder="1"/>
    <xf numFmtId="0" fontId="15" fillId="14" borderId="26" xfId="0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/>
    </xf>
    <xf numFmtId="0" fontId="15" fillId="10" borderId="2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6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16" borderId="26" xfId="0" applyFont="1" applyFill="1" applyBorder="1" applyAlignment="1">
      <alignment horizontal="center"/>
    </xf>
    <xf numFmtId="0" fontId="15" fillId="15" borderId="26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9" borderId="0" xfId="0" applyFont="1" applyFill="1" applyAlignment="1">
      <alignment horizontal="center"/>
    </xf>
    <xf numFmtId="0" fontId="15" fillId="12" borderId="26" xfId="0" applyFont="1" applyFill="1" applyBorder="1" applyAlignment="1">
      <alignment horizontal="center"/>
    </xf>
    <xf numFmtId="0" fontId="15" fillId="17" borderId="26" xfId="0" applyFont="1" applyFill="1" applyBorder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15" fillId="16" borderId="0" xfId="0" applyFont="1" applyFill="1" applyAlignment="1">
      <alignment horizontal="center"/>
    </xf>
    <xf numFmtId="0" fontId="15" fillId="12" borderId="0" xfId="0" applyFont="1" applyFill="1" applyAlignment="1">
      <alignment horizontal="center"/>
    </xf>
    <xf numFmtId="0" fontId="15" fillId="10" borderId="0" xfId="0" applyFont="1" applyFill="1" applyAlignment="1">
      <alignment horizontal="center"/>
    </xf>
    <xf numFmtId="0" fontId="15" fillId="14" borderId="0" xfId="0" applyFont="1" applyFill="1" applyAlignment="1">
      <alignment horizontal="center"/>
    </xf>
    <xf numFmtId="0" fontId="15" fillId="15" borderId="0" xfId="0" applyFont="1" applyFill="1" applyAlignment="1">
      <alignment horizontal="center"/>
    </xf>
    <xf numFmtId="0" fontId="10" fillId="13" borderId="7" xfId="0" applyFont="1" applyFill="1" applyBorder="1" applyAlignment="1">
      <alignment horizontal="center"/>
    </xf>
    <xf numFmtId="0" fontId="10" fillId="13" borderId="28" xfId="0" applyFont="1" applyFill="1" applyBorder="1" applyAlignment="1">
      <alignment horizontal="left"/>
    </xf>
    <xf numFmtId="0" fontId="10" fillId="13" borderId="28" xfId="0" applyFont="1" applyFill="1" applyBorder="1" applyAlignment="1">
      <alignment horizontal="center"/>
    </xf>
    <xf numFmtId="0" fontId="10" fillId="13" borderId="29" xfId="0" applyFont="1" applyFill="1" applyBorder="1" applyAlignment="1">
      <alignment horizontal="center"/>
    </xf>
    <xf numFmtId="0" fontId="0" fillId="18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16" fillId="8" borderId="0" xfId="0" applyFont="1" applyFill="1"/>
    <xf numFmtId="0" fontId="18" fillId="8" borderId="0" xfId="0" applyFont="1" applyFill="1"/>
    <xf numFmtId="0" fontId="0" fillId="8" borderId="30" xfId="0" applyFill="1" applyBorder="1"/>
    <xf numFmtId="0" fontId="9" fillId="8" borderId="0" xfId="0" applyFont="1" applyFill="1"/>
    <xf numFmtId="0" fontId="9" fillId="8" borderId="0" xfId="0" quotePrefix="1" applyFont="1" applyFill="1"/>
    <xf numFmtId="0" fontId="16" fillId="8" borderId="7" xfId="0" applyFont="1" applyFill="1" applyBorder="1" applyAlignment="1">
      <alignment horizontal="left" wrapText="1"/>
    </xf>
    <xf numFmtId="0" fontId="16" fillId="8" borderId="28" xfId="0" applyFont="1" applyFill="1" applyBorder="1" applyAlignment="1">
      <alignment horizontal="left" wrapText="1"/>
    </xf>
    <xf numFmtId="0" fontId="16" fillId="8" borderId="29" xfId="0" applyFont="1" applyFill="1" applyBorder="1" applyAlignment="1">
      <alignment horizontal="left" wrapText="1"/>
    </xf>
    <xf numFmtId="0" fontId="9" fillId="8" borderId="7" xfId="0" applyFont="1" applyFill="1" applyBorder="1" applyAlignment="1">
      <alignment horizontal="left" wrapText="1"/>
    </xf>
    <xf numFmtId="0" fontId="9" fillId="8" borderId="28" xfId="0" applyFont="1" applyFill="1" applyBorder="1" applyAlignment="1">
      <alignment horizontal="left" wrapText="1"/>
    </xf>
    <xf numFmtId="0" fontId="9" fillId="8" borderId="29" xfId="0" applyFont="1" applyFill="1" applyBorder="1" applyAlignment="1">
      <alignment horizontal="left" wrapText="1"/>
    </xf>
    <xf numFmtId="14" fontId="2" fillId="8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0" fontId="7" fillId="8" borderId="18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 vertical="center" textRotation="90" wrapText="1"/>
    </xf>
    <xf numFmtId="0" fontId="1" fillId="12" borderId="12" xfId="0" applyFont="1" applyFill="1" applyBorder="1" applyAlignment="1">
      <alignment horizontal="center" vertical="center" textRotation="90" wrapText="1"/>
    </xf>
    <xf numFmtId="0" fontId="1" fillId="12" borderId="0" xfId="0" applyFont="1" applyFill="1" applyAlignment="1">
      <alignment horizontal="center" vertical="center" textRotation="90" wrapText="1"/>
    </xf>
    <xf numFmtId="0" fontId="1" fillId="12" borderId="2" xfId="0" applyFont="1" applyFill="1" applyBorder="1" applyAlignment="1">
      <alignment horizontal="center" vertical="center" textRotation="90" wrapText="1"/>
    </xf>
    <xf numFmtId="0" fontId="1" fillId="12" borderId="13" xfId="0" applyFont="1" applyFill="1" applyBorder="1" applyAlignment="1">
      <alignment horizontal="center" vertical="center" textRotation="90" wrapText="1"/>
    </xf>
    <xf numFmtId="0" fontId="1" fillId="12" borderId="14" xfId="0" applyFont="1" applyFill="1" applyBorder="1" applyAlignment="1">
      <alignment horizontal="center" vertical="center" textRotation="90" wrapText="1"/>
    </xf>
    <xf numFmtId="0" fontId="1" fillId="12" borderId="1" xfId="0" applyFont="1" applyFill="1" applyBorder="1" applyAlignment="1">
      <alignment horizontal="center" vertical="center" textRotation="90" wrapText="1"/>
    </xf>
    <xf numFmtId="0" fontId="8" fillId="8" borderId="18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D8F2"/>
      <color rgb="FFF18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238125</xdr:colOff>
      <xdr:row>2</xdr:row>
      <xdr:rowOff>161925</xdr:rowOff>
    </xdr:from>
    <xdr:to>
      <xdr:col>21</xdr:col>
      <xdr:colOff>171541</xdr:colOff>
      <xdr:row>3</xdr:row>
      <xdr:rowOff>238159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5F19F6C-6C26-424E-BB4C-0E9059552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0" y="342900"/>
          <a:ext cx="1771741" cy="6540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FC88006-EF2D-4170-9268-1DF46603C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18CF81-D4BF-41E2-9820-649A0FB7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D2DCEA-470D-4017-A36B-AB0918BB5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96C523-3949-4942-8BD7-88A351173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34FC6E-2303-4D37-AD55-62FA8DD3D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E0E500-8E34-4F3F-A716-EDFEDAA1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D81EC8-D115-421A-A0BD-B0C4AB459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6C9042D-657B-4E60-84B1-1F1D81746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228691</xdr:colOff>
      <xdr:row>3</xdr:row>
      <xdr:rowOff>73059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EFA42E-FD51-4C2D-8FC5-4513103CF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180975"/>
          <a:ext cx="1771741" cy="65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434C-D4C3-4176-8E8B-3684314770F4}">
  <sheetPr>
    <pageSetUpPr fitToPage="1"/>
  </sheetPr>
  <dimension ref="A1:AN49"/>
  <sheetViews>
    <sheetView workbookViewId="0">
      <selection sqref="A1:XFD1"/>
    </sheetView>
  </sheetViews>
  <sheetFormatPr baseColWidth="10" defaultColWidth="4.36328125" defaultRowHeight="14.5" x14ac:dyDescent="0.35"/>
  <cols>
    <col min="1" max="16384" width="4.36328125" style="8"/>
  </cols>
  <sheetData>
    <row r="1" spans="1:40" s="134" customFormat="1" ht="15.5" x14ac:dyDescent="0.35">
      <c r="A1" s="139" t="s">
        <v>64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3" spans="1:40" s="135" customFormat="1" ht="23.5" x14ac:dyDescent="0.55000000000000004">
      <c r="B3" s="135" t="s">
        <v>46</v>
      </c>
    </row>
    <row r="5" spans="1:40" x14ac:dyDescent="0.35">
      <c r="B5" s="136"/>
      <c r="D5" s="8" t="s">
        <v>61</v>
      </c>
    </row>
    <row r="7" spans="1:40" x14ac:dyDescent="0.35">
      <c r="B7" s="136"/>
      <c r="D7" s="8" t="s">
        <v>52</v>
      </c>
    </row>
    <row r="9" spans="1:40" x14ac:dyDescent="0.35">
      <c r="B9" s="136"/>
      <c r="D9" s="8" t="s">
        <v>53</v>
      </c>
    </row>
    <row r="11" spans="1:40" x14ac:dyDescent="0.35">
      <c r="B11" s="136"/>
      <c r="D11" s="8" t="s">
        <v>54</v>
      </c>
    </row>
    <row r="13" spans="1:40" x14ac:dyDescent="0.35">
      <c r="B13" s="136"/>
      <c r="D13" s="8" t="s">
        <v>47</v>
      </c>
    </row>
    <row r="14" spans="1:40" ht="15" customHeight="1" x14ac:dyDescent="0.35"/>
    <row r="15" spans="1:40" x14ac:dyDescent="0.35">
      <c r="B15" s="136"/>
      <c r="D15" s="8" t="s">
        <v>50</v>
      </c>
    </row>
    <row r="17" spans="2:4" x14ac:dyDescent="0.35">
      <c r="B17" s="136"/>
      <c r="D17" s="8" t="s">
        <v>57</v>
      </c>
    </row>
    <row r="19" spans="2:4" x14ac:dyDescent="0.35">
      <c r="B19" s="136"/>
      <c r="D19" s="8" t="s">
        <v>58</v>
      </c>
    </row>
    <row r="21" spans="2:4" x14ac:dyDescent="0.35">
      <c r="B21" s="136"/>
      <c r="D21" s="8" t="s">
        <v>51</v>
      </c>
    </row>
    <row r="23" spans="2:4" x14ac:dyDescent="0.35">
      <c r="B23" s="136"/>
      <c r="D23" s="8" t="s">
        <v>56</v>
      </c>
    </row>
    <row r="25" spans="2:4" x14ac:dyDescent="0.35">
      <c r="B25" s="136"/>
      <c r="D25" s="8" t="s">
        <v>60</v>
      </c>
    </row>
    <row r="27" spans="2:4" x14ac:dyDescent="0.35">
      <c r="B27" s="136"/>
      <c r="D27" s="8" t="s">
        <v>59</v>
      </c>
    </row>
    <row r="29" spans="2:4" x14ac:dyDescent="0.35">
      <c r="B29" s="136"/>
      <c r="D29" s="8" t="s">
        <v>49</v>
      </c>
    </row>
    <row r="31" spans="2:4" x14ac:dyDescent="0.35">
      <c r="B31" s="136"/>
      <c r="D31" s="8" t="s">
        <v>48</v>
      </c>
    </row>
    <row r="33" spans="2:4" x14ac:dyDescent="0.35">
      <c r="B33" s="136"/>
      <c r="D33" s="8" t="s">
        <v>55</v>
      </c>
    </row>
    <row r="35" spans="2:4" x14ac:dyDescent="0.35">
      <c r="B35" s="136"/>
      <c r="D35" s="8" t="s">
        <v>63</v>
      </c>
    </row>
    <row r="37" spans="2:4" x14ac:dyDescent="0.35">
      <c r="B37" s="136"/>
      <c r="D37" s="8" t="s">
        <v>62</v>
      </c>
    </row>
    <row r="39" spans="2:4" x14ac:dyDescent="0.35">
      <c r="B39" s="136"/>
    </row>
    <row r="41" spans="2:4" x14ac:dyDescent="0.35">
      <c r="B41" s="136"/>
    </row>
    <row r="43" spans="2:4" x14ac:dyDescent="0.35">
      <c r="B43" s="136"/>
    </row>
    <row r="45" spans="2:4" x14ac:dyDescent="0.35">
      <c r="B45" s="136"/>
    </row>
    <row r="47" spans="2:4" x14ac:dyDescent="0.35">
      <c r="B47" s="136"/>
    </row>
    <row r="49" spans="2:2" x14ac:dyDescent="0.35">
      <c r="B49" s="136"/>
    </row>
  </sheetData>
  <mergeCells count="1">
    <mergeCell ref="A1:AN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404A-9B31-4D8C-9785-17B5B007AEBD}">
  <sheetPr>
    <tabColor theme="0" tint="-4.9989318521683403E-2"/>
    <pageSetUpPr fitToPage="1"/>
  </sheetPr>
  <dimension ref="A1:AN65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36</v>
      </c>
      <c r="E9" s="147"/>
      <c r="F9" s="51" t="s">
        <v>8</v>
      </c>
      <c r="G9" s="52"/>
      <c r="H9" s="52"/>
      <c r="I9" s="52"/>
      <c r="J9" s="53"/>
      <c r="K9" s="26"/>
      <c r="L9" s="49"/>
      <c r="M9" s="50" t="s">
        <v>14</v>
      </c>
      <c r="N9" s="155" t="s">
        <v>15</v>
      </c>
      <c r="O9" s="155"/>
      <c r="P9" s="51" t="s">
        <v>8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27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29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30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31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1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96">
        <v>6</v>
      </c>
      <c r="N21" s="10"/>
      <c r="O21" s="8" t="s">
        <v>32</v>
      </c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61"/>
      <c r="K22" s="10"/>
      <c r="L22" s="57"/>
      <c r="M22" s="59"/>
      <c r="N22" s="59"/>
      <c r="O22" s="59"/>
      <c r="P22" s="59"/>
      <c r="Q22" s="59"/>
      <c r="R22" s="59"/>
      <c r="S22" s="61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0.54166666666666674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0.5625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8" t="s">
        <v>6</v>
      </c>
      <c r="AL30" s="149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50"/>
      <c r="AL31" s="151"/>
    </row>
    <row r="32" spans="1:38" x14ac:dyDescent="0.35">
      <c r="A32" s="16">
        <f>A28+A29</f>
        <v>0.57291666666666663</v>
      </c>
      <c r="B32" s="76" t="str">
        <f>$D$9</f>
        <v>gJF-II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6">
        <v>5</v>
      </c>
      <c r="L32" s="11" t="str">
        <f>$E$19</f>
        <v>Gast 3</v>
      </c>
      <c r="N32" s="10"/>
      <c r="O32" s="10"/>
      <c r="R32" s="10"/>
      <c r="S32" s="76" t="str">
        <f>$D$9</f>
        <v>gJF-II</v>
      </c>
      <c r="T32" s="9">
        <v>6</v>
      </c>
      <c r="U32" s="11" t="str">
        <f>$E$21</f>
        <v>Gast 4</v>
      </c>
      <c r="V32" s="10"/>
      <c r="W32" s="10"/>
      <c r="AA32" s="10"/>
      <c r="AB32" s="5">
        <v>4</v>
      </c>
      <c r="AC32" s="11" t="str">
        <f>$E$17</f>
        <v>Gast 2</v>
      </c>
      <c r="AE32" s="105"/>
      <c r="AF32" s="10"/>
      <c r="AG32" s="10"/>
      <c r="AH32" s="10"/>
      <c r="AI32" s="10"/>
      <c r="AJ32" s="15"/>
      <c r="AK32" s="150"/>
      <c r="AL32" s="151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50"/>
      <c r="AL33" s="151"/>
    </row>
    <row r="34" spans="1:38" x14ac:dyDescent="0.35">
      <c r="A34" s="16">
        <f>A32+A29</f>
        <v>0.58333333333333326</v>
      </c>
      <c r="B34" s="77" t="str">
        <f>$N$9</f>
        <v>gjF-I</v>
      </c>
      <c r="C34" s="80"/>
      <c r="D34" s="78">
        <v>1</v>
      </c>
      <c r="E34" s="80" t="str">
        <f>$O$11</f>
        <v>Heimteam 3</v>
      </c>
      <c r="F34" s="80"/>
      <c r="G34" s="80"/>
      <c r="H34" s="80"/>
      <c r="I34" s="80"/>
      <c r="J34" s="80"/>
      <c r="K34" s="80"/>
      <c r="L34" s="84">
        <v>5</v>
      </c>
      <c r="M34" s="80" t="str">
        <f>$O$19</f>
        <v>Gast C</v>
      </c>
      <c r="N34" s="80"/>
      <c r="O34" s="79"/>
      <c r="P34" s="79"/>
      <c r="Q34" s="79"/>
      <c r="R34" s="79"/>
      <c r="S34" s="77" t="str">
        <f>$N$9</f>
        <v>gjF-I</v>
      </c>
      <c r="T34" s="80"/>
      <c r="U34" s="97">
        <v>6</v>
      </c>
      <c r="V34" s="80" t="str">
        <f>$O$21</f>
        <v>Gast D</v>
      </c>
      <c r="W34" s="79"/>
      <c r="X34" s="80"/>
      <c r="Y34" s="80"/>
      <c r="Z34" s="80"/>
      <c r="AA34" s="79"/>
      <c r="AB34" s="80"/>
      <c r="AC34" s="85">
        <v>4</v>
      </c>
      <c r="AD34" s="80" t="str">
        <f>$O$17</f>
        <v>Gast B</v>
      </c>
      <c r="AE34" s="110"/>
      <c r="AF34" s="80"/>
      <c r="AG34" s="79"/>
      <c r="AH34" s="79"/>
      <c r="AI34" s="79"/>
      <c r="AJ34" s="82"/>
      <c r="AK34" s="150"/>
      <c r="AL34" s="151"/>
    </row>
    <row r="35" spans="1:38" ht="5.5" customHeight="1" x14ac:dyDescent="0.35">
      <c r="A35" s="12"/>
      <c r="B35" s="12"/>
      <c r="M35" s="10"/>
      <c r="N35" s="10"/>
      <c r="O35" s="10"/>
      <c r="P35" s="10"/>
      <c r="Q35" s="10"/>
      <c r="R35" s="10"/>
      <c r="S35" s="12"/>
      <c r="V35" s="10"/>
      <c r="W35" s="10"/>
      <c r="AA35" s="10"/>
      <c r="AB35" s="2"/>
      <c r="AC35" s="10"/>
      <c r="AD35" s="10"/>
      <c r="AE35" s="10"/>
      <c r="AF35" s="10"/>
      <c r="AG35" s="10"/>
      <c r="AH35" s="10"/>
      <c r="AI35" s="10"/>
      <c r="AJ35" s="15"/>
      <c r="AK35" s="150"/>
      <c r="AL35" s="151"/>
    </row>
    <row r="36" spans="1:38" x14ac:dyDescent="0.35">
      <c r="A36" s="16">
        <f>A34+A29</f>
        <v>0.59374999999999989</v>
      </c>
      <c r="B36" s="76" t="str">
        <f>$D$9</f>
        <v>gJF-II</v>
      </c>
      <c r="C36" s="6">
        <v>5</v>
      </c>
      <c r="D36" s="11" t="str">
        <f>$E$19</f>
        <v>Gast 3</v>
      </c>
      <c r="F36" s="10"/>
      <c r="G36" s="10"/>
      <c r="H36" s="13"/>
      <c r="I36" s="13"/>
      <c r="J36" s="10"/>
      <c r="K36" s="4">
        <v>3</v>
      </c>
      <c r="L36" s="11" t="str">
        <f>$E$15</f>
        <v>Gast 1</v>
      </c>
      <c r="N36" s="10"/>
      <c r="O36" s="10"/>
      <c r="P36" s="10"/>
      <c r="Q36" s="10"/>
      <c r="R36" s="10"/>
      <c r="S36" s="76" t="str">
        <f>$D$9</f>
        <v>gJF-II</v>
      </c>
      <c r="T36" s="103">
        <v>1</v>
      </c>
      <c r="U36" s="104" t="str">
        <f>$E$11</f>
        <v>Heimteam 1</v>
      </c>
      <c r="V36" s="105"/>
      <c r="W36" s="106"/>
      <c r="X36" s="105"/>
      <c r="Y36" s="105"/>
      <c r="Z36" s="105"/>
      <c r="AA36" s="105"/>
      <c r="AB36" s="114">
        <v>4</v>
      </c>
      <c r="AC36" s="104" t="str">
        <f>$E$17</f>
        <v>Gast 2</v>
      </c>
      <c r="AD36" s="105"/>
      <c r="AE36" s="10"/>
      <c r="AF36" s="10"/>
      <c r="AG36" s="10"/>
      <c r="AH36" s="10"/>
      <c r="AI36" s="10"/>
      <c r="AJ36" s="15"/>
      <c r="AK36" s="150"/>
      <c r="AL36" s="151"/>
    </row>
    <row r="37" spans="1:38" ht="5.5" customHeight="1" x14ac:dyDescent="0.35">
      <c r="A37" s="12"/>
      <c r="B37" s="12"/>
      <c r="E37" s="10"/>
      <c r="F37" s="10"/>
      <c r="G37" s="10"/>
      <c r="H37" s="10"/>
      <c r="I37" s="10"/>
      <c r="J37" s="10"/>
      <c r="M37" s="10"/>
      <c r="N37" s="10"/>
      <c r="O37" s="10"/>
      <c r="P37" s="10"/>
      <c r="Q37" s="10"/>
      <c r="R37" s="10"/>
      <c r="S37" s="12"/>
      <c r="T37" s="105"/>
      <c r="U37" s="105"/>
      <c r="V37" s="105"/>
      <c r="W37" s="105"/>
      <c r="X37" s="105"/>
      <c r="Y37" s="105"/>
      <c r="Z37" s="105"/>
      <c r="AA37" s="106"/>
      <c r="AB37" s="105"/>
      <c r="AC37" s="105"/>
      <c r="AD37" s="105"/>
      <c r="AE37" s="10"/>
      <c r="AF37" s="10"/>
      <c r="AG37" s="10"/>
      <c r="AH37" s="10"/>
      <c r="AI37" s="10"/>
      <c r="AJ37" s="15"/>
      <c r="AK37" s="150"/>
      <c r="AL37" s="151"/>
    </row>
    <row r="38" spans="1:38" x14ac:dyDescent="0.35">
      <c r="A38" s="16">
        <f>A36+A29</f>
        <v>0.60416666666666652</v>
      </c>
      <c r="B38" s="77" t="str">
        <f>$N$9</f>
        <v>gjF-I</v>
      </c>
      <c r="C38" s="80"/>
      <c r="D38" s="84">
        <v>5</v>
      </c>
      <c r="E38" s="80" t="str">
        <f>$O$19</f>
        <v>Gast C</v>
      </c>
      <c r="F38" s="80"/>
      <c r="G38" s="79"/>
      <c r="H38" s="79"/>
      <c r="I38" s="79"/>
      <c r="J38" s="79"/>
      <c r="K38" s="80"/>
      <c r="L38" s="81">
        <v>3</v>
      </c>
      <c r="M38" s="80" t="str">
        <f>$O$15</f>
        <v>Gast A</v>
      </c>
      <c r="N38" s="79"/>
      <c r="O38" s="79"/>
      <c r="P38" s="79"/>
      <c r="Q38" s="79"/>
      <c r="R38" s="79"/>
      <c r="S38" s="77" t="str">
        <f>$N$9</f>
        <v>gjF-I</v>
      </c>
      <c r="T38" s="108"/>
      <c r="U38" s="109">
        <v>1</v>
      </c>
      <c r="V38" s="108" t="str">
        <f>$O$11</f>
        <v>Heimteam 3</v>
      </c>
      <c r="W38" s="110"/>
      <c r="X38" s="108"/>
      <c r="Y38" s="108"/>
      <c r="Z38" s="108"/>
      <c r="AA38" s="110"/>
      <c r="AB38" s="108"/>
      <c r="AC38" s="116">
        <v>4</v>
      </c>
      <c r="AD38" s="108" t="str">
        <f>$O$17</f>
        <v>Gast B</v>
      </c>
      <c r="AE38" s="79"/>
      <c r="AF38" s="79"/>
      <c r="AG38" s="80"/>
      <c r="AH38" s="80"/>
      <c r="AI38" s="80"/>
      <c r="AJ38" s="82"/>
      <c r="AK38" s="150"/>
      <c r="AL38" s="151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0"/>
      <c r="S39" s="12"/>
      <c r="V39" s="10"/>
      <c r="W39" s="10"/>
      <c r="AA39" s="10"/>
      <c r="AB39" s="2"/>
      <c r="AC39" s="10"/>
      <c r="AE39" s="10"/>
      <c r="AF39" s="10"/>
      <c r="AJ39" s="15"/>
      <c r="AK39" s="150"/>
      <c r="AL39" s="151"/>
    </row>
    <row r="40" spans="1:38" x14ac:dyDescent="0.35">
      <c r="A40" s="16">
        <f>A38+A29</f>
        <v>0.61458333333333315</v>
      </c>
      <c r="B40" s="76" t="str">
        <f>$D$9</f>
        <v>gJF-II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0"/>
      <c r="S40" s="76" t="str">
        <f>$D$9</f>
        <v>gJF-II</v>
      </c>
      <c r="T40" s="3">
        <v>2</v>
      </c>
      <c r="U40" s="11" t="str">
        <f>$E$13</f>
        <v>Heimteam 2</v>
      </c>
      <c r="V40" s="10"/>
      <c r="W40" s="10"/>
      <c r="AA40" s="10"/>
      <c r="AB40" s="6">
        <v>5</v>
      </c>
      <c r="AC40" s="11" t="str">
        <f>$E$19</f>
        <v>Gast 3</v>
      </c>
      <c r="AE40" s="10"/>
      <c r="AF40" s="10"/>
      <c r="AJ40" s="15"/>
      <c r="AK40" s="150"/>
      <c r="AL40" s="151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0"/>
      <c r="S41" s="12"/>
      <c r="V41" s="10"/>
      <c r="W41" s="10"/>
      <c r="AA41" s="10"/>
      <c r="AB41" s="2"/>
      <c r="AC41" s="10"/>
      <c r="AE41" s="10"/>
      <c r="AF41" s="10"/>
      <c r="AJ41" s="15"/>
      <c r="AK41" s="150"/>
      <c r="AL41" s="151"/>
    </row>
    <row r="42" spans="1:38" x14ac:dyDescent="0.35">
      <c r="A42" s="16">
        <f>A40+A29</f>
        <v>0.62499999999999978</v>
      </c>
      <c r="B42" s="77" t="str">
        <f>$N$9</f>
        <v>gjF-I</v>
      </c>
      <c r="C42" s="80"/>
      <c r="D42" s="81">
        <v>3</v>
      </c>
      <c r="E42" s="80" t="str">
        <f>$O$15</f>
        <v>Gast A</v>
      </c>
      <c r="F42" s="80"/>
      <c r="G42" s="80"/>
      <c r="H42" s="80"/>
      <c r="I42" s="80"/>
      <c r="J42" s="80"/>
      <c r="K42" s="80"/>
      <c r="L42" s="85">
        <v>4</v>
      </c>
      <c r="M42" s="80" t="str">
        <f>$O$17</f>
        <v>Gast B</v>
      </c>
      <c r="N42" s="79"/>
      <c r="O42" s="79"/>
      <c r="P42" s="79"/>
      <c r="Q42" s="79"/>
      <c r="R42" s="79"/>
      <c r="S42" s="77" t="str">
        <f>$N$9</f>
        <v>gjF-I</v>
      </c>
      <c r="T42" s="80"/>
      <c r="U42" s="83">
        <v>2</v>
      </c>
      <c r="V42" s="80" t="str">
        <f>$O$13</f>
        <v>Heimteam 4</v>
      </c>
      <c r="W42" s="79"/>
      <c r="X42" s="80"/>
      <c r="Y42" s="80"/>
      <c r="Z42" s="80"/>
      <c r="AA42" s="79"/>
      <c r="AB42" s="80"/>
      <c r="AC42" s="84">
        <v>5</v>
      </c>
      <c r="AD42" s="80" t="str">
        <f>$O$19</f>
        <v>Gast C</v>
      </c>
      <c r="AE42" s="79"/>
      <c r="AF42" s="79"/>
      <c r="AG42" s="80"/>
      <c r="AH42" s="80"/>
      <c r="AI42" s="80"/>
      <c r="AJ42" s="82"/>
      <c r="AK42" s="150"/>
      <c r="AL42" s="151"/>
    </row>
    <row r="43" spans="1:38" ht="5.5" customHeight="1" x14ac:dyDescent="0.35">
      <c r="A43" s="12"/>
      <c r="B43" s="12"/>
      <c r="E43" s="10"/>
      <c r="F43" s="10"/>
      <c r="M43" s="10"/>
      <c r="N43" s="10"/>
      <c r="O43" s="10"/>
      <c r="P43" s="10"/>
      <c r="Q43" s="10"/>
      <c r="R43" s="10"/>
      <c r="S43" s="12"/>
      <c r="V43" s="10"/>
      <c r="W43" s="10"/>
      <c r="AA43" s="10"/>
      <c r="AE43" s="10"/>
      <c r="AF43" s="10"/>
      <c r="AJ43" s="15"/>
      <c r="AK43" s="150"/>
      <c r="AL43" s="151"/>
    </row>
    <row r="44" spans="1:38" x14ac:dyDescent="0.35">
      <c r="A44" s="16">
        <f>A42+A29</f>
        <v>0.63541666666666641</v>
      </c>
      <c r="B44" s="76" t="str">
        <f>$D$9</f>
        <v>gJF-II</v>
      </c>
      <c r="C44" s="9">
        <v>6</v>
      </c>
      <c r="D44" s="11" t="str">
        <f>$E$21</f>
        <v>Gast 4</v>
      </c>
      <c r="F44" s="10"/>
      <c r="G44" s="10"/>
      <c r="H44" s="10"/>
      <c r="I44" s="10"/>
      <c r="J44" s="10"/>
      <c r="K44" s="3">
        <v>2</v>
      </c>
      <c r="L44" s="11" t="str">
        <f>$E$13</f>
        <v>Heimteam 2</v>
      </c>
      <c r="N44" s="10"/>
      <c r="O44" s="10"/>
      <c r="P44" s="10"/>
      <c r="Q44" s="10"/>
      <c r="R44" s="10"/>
      <c r="S44" s="76" t="str">
        <f>$D$9</f>
        <v>gJF-II</v>
      </c>
      <c r="T44" s="103">
        <v>1</v>
      </c>
      <c r="U44" s="104" t="str">
        <f>$E$11</f>
        <v>Heimteam 1</v>
      </c>
      <c r="V44" s="106"/>
      <c r="W44" s="106"/>
      <c r="X44" s="105"/>
      <c r="Y44" s="105"/>
      <c r="Z44" s="105"/>
      <c r="AA44" s="106"/>
      <c r="AB44" s="117">
        <v>3</v>
      </c>
      <c r="AC44" s="104" t="str">
        <f>$E$15</f>
        <v>Gast 1</v>
      </c>
      <c r="AD44" s="105"/>
      <c r="AE44" s="105"/>
      <c r="AF44" s="106"/>
      <c r="AG44" s="105"/>
      <c r="AJ44" s="15"/>
      <c r="AK44" s="150"/>
      <c r="AL44" s="151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T45" s="105"/>
      <c r="U45" s="105"/>
      <c r="V45" s="106"/>
      <c r="W45" s="106"/>
      <c r="X45" s="105"/>
      <c r="Y45" s="105"/>
      <c r="Z45" s="105"/>
      <c r="AA45" s="106"/>
      <c r="AB45" s="112"/>
      <c r="AC45" s="105"/>
      <c r="AD45" s="106"/>
      <c r="AE45" s="106"/>
      <c r="AF45" s="106"/>
      <c r="AG45" s="105"/>
      <c r="AJ45" s="15"/>
      <c r="AK45" s="150"/>
      <c r="AL45" s="151"/>
    </row>
    <row r="46" spans="1:38" x14ac:dyDescent="0.35">
      <c r="A46" s="16">
        <f>A44+A29</f>
        <v>0.64583333333333304</v>
      </c>
      <c r="B46" s="77" t="str">
        <f>$N$9</f>
        <v>gjF-I</v>
      </c>
      <c r="C46" s="80"/>
      <c r="D46" s="97">
        <v>6</v>
      </c>
      <c r="E46" s="80" t="str">
        <f>$O$21</f>
        <v>Gast D</v>
      </c>
      <c r="F46" s="79"/>
      <c r="G46" s="80"/>
      <c r="H46" s="80"/>
      <c r="I46" s="80"/>
      <c r="J46" s="80"/>
      <c r="K46" s="80"/>
      <c r="L46" s="83">
        <v>2</v>
      </c>
      <c r="M46" s="80" t="str">
        <f>$O$13</f>
        <v>Heimteam 4</v>
      </c>
      <c r="N46" s="79"/>
      <c r="O46" s="79"/>
      <c r="P46" s="79"/>
      <c r="Q46" s="79"/>
      <c r="R46" s="79"/>
      <c r="S46" s="77" t="str">
        <f>$N$9</f>
        <v>gjF-I</v>
      </c>
      <c r="T46" s="108"/>
      <c r="U46" s="109">
        <v>1</v>
      </c>
      <c r="V46" s="108" t="str">
        <f>$O$11</f>
        <v>Heimteam 3</v>
      </c>
      <c r="W46" s="110"/>
      <c r="X46" s="108"/>
      <c r="Y46" s="108"/>
      <c r="Z46" s="108"/>
      <c r="AA46" s="110"/>
      <c r="AB46" s="108"/>
      <c r="AC46" s="119">
        <v>3</v>
      </c>
      <c r="AD46" s="108" t="str">
        <f>$O$15</f>
        <v>Gast A</v>
      </c>
      <c r="AE46" s="110"/>
      <c r="AF46" s="110"/>
      <c r="AG46" s="108"/>
      <c r="AH46" s="80"/>
      <c r="AI46" s="80"/>
      <c r="AJ46" s="82"/>
      <c r="AK46" s="150"/>
      <c r="AL46" s="151"/>
    </row>
    <row r="47" spans="1:38" ht="7.5" customHeight="1" x14ac:dyDescent="0.35">
      <c r="A47" s="12"/>
      <c r="B47" s="12"/>
      <c r="G47" s="10"/>
      <c r="H47" s="10"/>
      <c r="I47" s="10"/>
      <c r="J47" s="10"/>
      <c r="M47" s="10"/>
      <c r="N47" s="10"/>
      <c r="O47" s="10"/>
      <c r="P47" s="10"/>
      <c r="Q47" s="10"/>
      <c r="R47" s="10"/>
      <c r="S47" s="12"/>
      <c r="T47" s="112"/>
      <c r="U47" s="106"/>
      <c r="V47" s="106"/>
      <c r="W47" s="106"/>
      <c r="X47" s="105"/>
      <c r="Y47" s="105"/>
      <c r="Z47" s="105"/>
      <c r="AA47" s="106"/>
      <c r="AB47" s="105"/>
      <c r="AC47" s="105"/>
      <c r="AD47" s="105"/>
      <c r="AE47" s="106"/>
      <c r="AF47" s="106"/>
      <c r="AG47" s="105"/>
      <c r="AJ47" s="15"/>
      <c r="AK47" s="150"/>
      <c r="AL47" s="151"/>
    </row>
    <row r="48" spans="1:38" x14ac:dyDescent="0.35">
      <c r="A48" s="16">
        <f>A46+A29</f>
        <v>0.65624999999999967</v>
      </c>
      <c r="B48" s="76" t="str">
        <f>$D$9</f>
        <v>gJF-II</v>
      </c>
      <c r="C48" s="118">
        <v>6</v>
      </c>
      <c r="D48" s="104" t="str">
        <f>$E$21</f>
        <v>Gast 4</v>
      </c>
      <c r="E48" s="106"/>
      <c r="F48" s="106"/>
      <c r="G48" s="10"/>
      <c r="H48" s="10"/>
      <c r="I48" s="10"/>
      <c r="J48" s="10"/>
      <c r="K48" s="1">
        <v>1</v>
      </c>
      <c r="L48" s="11" t="str">
        <f>$E$11</f>
        <v>Heimteam 1</v>
      </c>
      <c r="M48" s="10"/>
      <c r="N48" s="10"/>
      <c r="O48" s="10"/>
      <c r="P48" s="10"/>
      <c r="Q48" s="10"/>
      <c r="R48" s="10"/>
      <c r="S48" s="76" t="str">
        <f>$D$9</f>
        <v>gJF-II</v>
      </c>
      <c r="T48" s="117">
        <v>3</v>
      </c>
      <c r="U48" s="104" t="str">
        <f>$E$15</f>
        <v>Gast 1</v>
      </c>
      <c r="V48" s="105"/>
      <c r="X48" s="105"/>
      <c r="Y48" s="105"/>
      <c r="Z48" s="105"/>
      <c r="AA48" s="106"/>
      <c r="AB48" s="107">
        <v>2</v>
      </c>
      <c r="AC48" s="104" t="str">
        <f>$E$13</f>
        <v>Heimteam 2</v>
      </c>
      <c r="AD48" s="105"/>
      <c r="AE48" s="106"/>
      <c r="AF48" s="106"/>
      <c r="AG48" s="105"/>
      <c r="AJ48" s="15"/>
      <c r="AK48" s="150"/>
      <c r="AL48" s="151"/>
    </row>
    <row r="49" spans="1:38" ht="7.5" customHeight="1" x14ac:dyDescent="0.35">
      <c r="A49" s="12"/>
      <c r="B49" s="12"/>
      <c r="C49" s="105"/>
      <c r="D49" s="105"/>
      <c r="E49" s="105"/>
      <c r="F49" s="105"/>
      <c r="M49" s="10"/>
      <c r="N49" s="10"/>
      <c r="O49" s="10"/>
      <c r="P49" s="10"/>
      <c r="Q49" s="10"/>
      <c r="R49" s="10"/>
      <c r="S49" s="12"/>
      <c r="T49" s="105"/>
      <c r="U49" s="105"/>
      <c r="V49" s="106"/>
      <c r="X49" s="105"/>
      <c r="Y49" s="105"/>
      <c r="Z49" s="105"/>
      <c r="AA49" s="105"/>
      <c r="AB49" s="105"/>
      <c r="AC49" s="105"/>
      <c r="AD49" s="105"/>
      <c r="AE49" s="106"/>
      <c r="AF49" s="106"/>
      <c r="AG49" s="105"/>
      <c r="AJ49" s="15"/>
      <c r="AK49" s="150"/>
      <c r="AL49" s="151"/>
    </row>
    <row r="50" spans="1:38" x14ac:dyDescent="0.35">
      <c r="A50" s="16">
        <f>A48+A29</f>
        <v>0.6666666666666663</v>
      </c>
      <c r="B50" s="77" t="str">
        <f>$N$9</f>
        <v>gjF-I</v>
      </c>
      <c r="C50" s="108"/>
      <c r="D50" s="120">
        <v>6</v>
      </c>
      <c r="E50" s="108" t="str">
        <f>$O$21</f>
        <v>Gast D</v>
      </c>
      <c r="F50" s="108"/>
      <c r="G50" s="80"/>
      <c r="H50" s="80"/>
      <c r="I50" s="80"/>
      <c r="J50" s="80"/>
      <c r="K50" s="80"/>
      <c r="L50" s="78">
        <v>1</v>
      </c>
      <c r="M50" s="80" t="str">
        <f>$O$11</f>
        <v>Heimteam 3</v>
      </c>
      <c r="N50" s="79"/>
      <c r="O50" s="79"/>
      <c r="P50" s="79"/>
      <c r="Q50" s="79"/>
      <c r="R50" s="79"/>
      <c r="S50" s="77" t="str">
        <f>$N$9</f>
        <v>gjF-I</v>
      </c>
      <c r="T50" s="108"/>
      <c r="U50" s="119">
        <v>3</v>
      </c>
      <c r="V50" s="108" t="str">
        <f>$O$15</f>
        <v>Gast A</v>
      </c>
      <c r="W50" s="80"/>
      <c r="X50" s="108"/>
      <c r="Y50" s="108"/>
      <c r="Z50" s="108"/>
      <c r="AA50" s="110"/>
      <c r="AB50" s="108"/>
      <c r="AC50" s="111">
        <v>2</v>
      </c>
      <c r="AD50" s="108" t="str">
        <f>$O$13</f>
        <v>Heimteam 4</v>
      </c>
      <c r="AE50" s="110"/>
      <c r="AF50" s="110"/>
      <c r="AG50" s="108"/>
      <c r="AH50" s="80"/>
      <c r="AI50" s="80"/>
      <c r="AJ50" s="82"/>
      <c r="AK50" s="150"/>
      <c r="AL50" s="151"/>
    </row>
    <row r="51" spans="1:38" ht="7.5" customHeight="1" x14ac:dyDescent="0.35">
      <c r="A51" s="12"/>
      <c r="B51" s="12"/>
      <c r="M51" s="10"/>
      <c r="N51" s="10"/>
      <c r="O51" s="10"/>
      <c r="P51" s="10"/>
      <c r="Q51" s="10"/>
      <c r="R51" s="10"/>
      <c r="S51" s="12"/>
      <c r="T51" s="105"/>
      <c r="U51" s="105"/>
      <c r="V51" s="106"/>
      <c r="W51" s="106"/>
      <c r="X51" s="105"/>
      <c r="Y51" s="105"/>
      <c r="Z51" s="105"/>
      <c r="AA51" s="106"/>
      <c r="AB51" s="105"/>
      <c r="AC51" s="105"/>
      <c r="AD51" s="105"/>
      <c r="AE51" s="106"/>
      <c r="AF51" s="105"/>
      <c r="AG51" s="105"/>
      <c r="AJ51" s="98"/>
      <c r="AK51" s="150"/>
      <c r="AL51" s="151"/>
    </row>
    <row r="52" spans="1:38" x14ac:dyDescent="0.35">
      <c r="A52" s="16">
        <f>A50+A29</f>
        <v>0.67708333333333293</v>
      </c>
      <c r="B52" s="76" t="str">
        <f>$D$9</f>
        <v>gJF-II</v>
      </c>
      <c r="C52" s="3">
        <v>2</v>
      </c>
      <c r="D52" s="11" t="str">
        <f>$E$13</f>
        <v>Heimteam 2</v>
      </c>
      <c r="K52" s="5">
        <v>4</v>
      </c>
      <c r="L52" s="11" t="str">
        <f>$E$17</f>
        <v>Gast 2</v>
      </c>
      <c r="M52" s="10"/>
      <c r="N52" s="10"/>
      <c r="O52" s="10"/>
      <c r="P52" s="10"/>
      <c r="Q52" s="10"/>
      <c r="R52" s="10"/>
      <c r="S52" s="76" t="str">
        <f>$D$9</f>
        <v>gJF-II</v>
      </c>
      <c r="T52" s="113">
        <v>5</v>
      </c>
      <c r="U52" s="104" t="str">
        <f>$E$19</f>
        <v>Gast 3</v>
      </c>
      <c r="V52" s="106"/>
      <c r="W52" s="105"/>
      <c r="X52" s="105"/>
      <c r="Y52" s="105"/>
      <c r="Z52" s="105"/>
      <c r="AA52" s="105"/>
      <c r="AB52" s="118">
        <v>6</v>
      </c>
      <c r="AC52" s="104" t="str">
        <f>$E$21</f>
        <v>Gast 4</v>
      </c>
      <c r="AD52" s="105"/>
      <c r="AE52" s="106"/>
      <c r="AF52" s="105"/>
      <c r="AG52" s="105"/>
      <c r="AJ52" s="98"/>
      <c r="AK52" s="150"/>
      <c r="AL52" s="151"/>
    </row>
    <row r="53" spans="1:38" ht="7.5" customHeight="1" x14ac:dyDescent="0.35">
      <c r="A53" s="12"/>
      <c r="B53" s="99"/>
      <c r="S53" s="99"/>
      <c r="T53" s="105"/>
      <c r="U53" s="105"/>
      <c r="V53" s="105"/>
      <c r="W53" s="106"/>
      <c r="X53" s="105"/>
      <c r="Y53" s="105"/>
      <c r="Z53" s="105"/>
      <c r="AA53" s="106"/>
      <c r="AB53" s="112"/>
      <c r="AC53" s="106"/>
      <c r="AD53" s="106"/>
      <c r="AE53" s="105"/>
      <c r="AF53" s="106"/>
      <c r="AG53" s="105"/>
      <c r="AJ53" s="15"/>
      <c r="AK53" s="150"/>
      <c r="AL53" s="151"/>
    </row>
    <row r="54" spans="1:38" x14ac:dyDescent="0.35">
      <c r="A54" s="16">
        <f>A52+A29</f>
        <v>0.68749999999999956</v>
      </c>
      <c r="B54" s="77" t="str">
        <f>$N$9</f>
        <v>gjF-I</v>
      </c>
      <c r="C54" s="80"/>
      <c r="D54" s="83">
        <v>2</v>
      </c>
      <c r="E54" s="80" t="str">
        <f>$O$13</f>
        <v>Heimteam 4</v>
      </c>
      <c r="F54" s="80"/>
      <c r="G54" s="80"/>
      <c r="H54" s="80"/>
      <c r="I54" s="80"/>
      <c r="J54" s="80"/>
      <c r="K54" s="80"/>
      <c r="L54" s="85">
        <v>4</v>
      </c>
      <c r="M54" s="80" t="str">
        <f>$O$17</f>
        <v>Gast B</v>
      </c>
      <c r="N54" s="79"/>
      <c r="O54" s="79"/>
      <c r="P54" s="79"/>
      <c r="Q54" s="79"/>
      <c r="R54" s="79"/>
      <c r="S54" s="77" t="str">
        <f>$N$9</f>
        <v>gjF-I</v>
      </c>
      <c r="T54" s="108"/>
      <c r="U54" s="115">
        <v>5</v>
      </c>
      <c r="V54" s="108" t="str">
        <f>$O$19</f>
        <v>Gast C</v>
      </c>
      <c r="W54" s="110"/>
      <c r="X54" s="108"/>
      <c r="Y54" s="108"/>
      <c r="Z54" s="108"/>
      <c r="AA54" s="110"/>
      <c r="AB54" s="108"/>
      <c r="AC54" s="120">
        <v>6</v>
      </c>
      <c r="AD54" s="108" t="str">
        <f>$O$21</f>
        <v>Gast D</v>
      </c>
      <c r="AE54" s="110"/>
      <c r="AF54" s="110"/>
      <c r="AG54" s="108"/>
      <c r="AH54" s="80"/>
      <c r="AI54" s="80"/>
      <c r="AJ54" s="82"/>
      <c r="AK54" s="150"/>
      <c r="AL54" s="151"/>
    </row>
    <row r="55" spans="1:38" ht="7.5" customHeight="1" x14ac:dyDescent="0.35">
      <c r="A55" s="16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35"/>
      <c r="N55" s="35"/>
      <c r="O55" s="35"/>
      <c r="P55" s="35"/>
      <c r="Q55" s="35"/>
      <c r="R55" s="35"/>
      <c r="S55" s="34"/>
      <c r="T55" s="88"/>
      <c r="U55" s="35"/>
      <c r="V55" s="35"/>
      <c r="W55" s="35"/>
      <c r="X55" s="35"/>
      <c r="Y55" s="35"/>
      <c r="Z55" s="35"/>
      <c r="AA55" s="35"/>
      <c r="AB55" s="87"/>
      <c r="AC55" s="87"/>
      <c r="AD55" s="35"/>
      <c r="AE55" s="35"/>
      <c r="AF55" s="35"/>
      <c r="AG55" s="35"/>
      <c r="AH55" s="35"/>
      <c r="AI55" s="35"/>
      <c r="AJ55" s="36"/>
      <c r="AK55" s="150"/>
      <c r="AL55" s="151"/>
    </row>
    <row r="56" spans="1:38" s="67" customFormat="1" ht="23.5" x14ac:dyDescent="0.55000000000000004">
      <c r="A56" s="89">
        <f>A54+A29</f>
        <v>0.69791666666666619</v>
      </c>
      <c r="B56" s="90"/>
      <c r="C56" s="91" t="s">
        <v>4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0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152"/>
      <c r="AL56" s="153"/>
    </row>
    <row r="57" spans="1:38" x14ac:dyDescent="0.35">
      <c r="AK57" s="24"/>
      <c r="AL57" s="24"/>
    </row>
    <row r="63" spans="1:38" x14ac:dyDescent="0.35">
      <c r="C63" s="2"/>
      <c r="D63" s="10"/>
      <c r="E63" s="10"/>
      <c r="F63" s="10"/>
      <c r="G63" s="10"/>
      <c r="H63" s="10"/>
      <c r="I63" s="10"/>
      <c r="J63" s="10"/>
      <c r="K63" s="2"/>
      <c r="L63" s="10"/>
      <c r="V63" s="11"/>
    </row>
    <row r="64" spans="1:38" x14ac:dyDescent="0.35">
      <c r="AD64" s="10"/>
    </row>
    <row r="65" spans="3:12" x14ac:dyDescent="0.35">
      <c r="C65" s="10"/>
      <c r="D65" s="10"/>
      <c r="E65" s="10"/>
      <c r="F65" s="10"/>
      <c r="G65" s="10"/>
      <c r="H65" s="10"/>
      <c r="I65" s="10"/>
      <c r="J65" s="10"/>
      <c r="K65" s="10"/>
      <c r="L65" s="10"/>
    </row>
  </sheetData>
  <mergeCells count="6">
    <mergeCell ref="AK30:AL56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FD849-6043-4363-BB9E-1441A8C028DC}">
  <sheetPr>
    <tabColor theme="0" tint="-4.9989318521683403E-2"/>
    <pageSetUpPr fitToPage="1"/>
  </sheetPr>
  <dimension ref="A1:AN67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36</v>
      </c>
      <c r="E9" s="147"/>
      <c r="F9" s="51" t="s">
        <v>3</v>
      </c>
      <c r="G9" s="52"/>
      <c r="H9" s="52"/>
      <c r="I9" s="52"/>
      <c r="J9" s="53"/>
      <c r="K9" s="26"/>
      <c r="L9" s="49"/>
      <c r="M9" s="50" t="s">
        <v>14</v>
      </c>
      <c r="N9" s="155" t="s">
        <v>15</v>
      </c>
      <c r="O9" s="155"/>
      <c r="P9" s="51" t="s">
        <v>13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29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30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31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32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0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10"/>
      <c r="N21" s="10"/>
      <c r="O21" s="10"/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x14ac:dyDescent="0.35">
      <c r="A22" s="10"/>
      <c r="B22" s="55"/>
      <c r="C22" s="2"/>
      <c r="D22" s="10"/>
      <c r="E22" s="11"/>
      <c r="F22" s="10"/>
      <c r="G22" s="10"/>
      <c r="H22" s="10"/>
      <c r="I22" s="10"/>
      <c r="J22" s="56"/>
      <c r="K22" s="10"/>
      <c r="L22" s="55"/>
      <c r="M22" s="10"/>
      <c r="N22" s="10"/>
      <c r="O22" s="10"/>
      <c r="P22" s="10"/>
      <c r="Q22" s="10"/>
      <c r="R22" s="10"/>
      <c r="S22" s="56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55"/>
      <c r="C23" s="7">
        <v>7</v>
      </c>
      <c r="D23" s="10"/>
      <c r="E23" s="8" t="s">
        <v>28</v>
      </c>
      <c r="F23" s="10"/>
      <c r="G23" s="10"/>
      <c r="H23" s="10"/>
      <c r="I23" s="10"/>
      <c r="J23" s="56"/>
      <c r="K23" s="10"/>
      <c r="L23" s="55"/>
      <c r="M23" s="10"/>
      <c r="N23" s="10"/>
      <c r="O23" s="10"/>
      <c r="P23" s="10"/>
      <c r="Q23" s="10"/>
      <c r="R23" s="10"/>
      <c r="S23" s="56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3.5" customHeight="1" thickBot="1" x14ac:dyDescent="0.4">
      <c r="A24" s="10"/>
      <c r="B24" s="57"/>
      <c r="C24" s="58"/>
      <c r="D24" s="59"/>
      <c r="E24" s="60"/>
      <c r="F24" s="59"/>
      <c r="G24" s="59"/>
      <c r="H24" s="59"/>
      <c r="I24" s="59"/>
      <c r="J24" s="61"/>
      <c r="K24" s="10"/>
      <c r="L24" s="57"/>
      <c r="M24" s="59"/>
      <c r="N24" s="59"/>
      <c r="O24" s="59"/>
      <c r="P24" s="59"/>
      <c r="Q24" s="59"/>
      <c r="R24" s="59"/>
      <c r="S24" s="61"/>
      <c r="T24" s="2"/>
      <c r="U24" s="10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x14ac:dyDescent="0.35">
      <c r="A26" s="10"/>
      <c r="B26" s="10"/>
      <c r="C26" s="11" t="s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s="62" customFormat="1" ht="18.5" x14ac:dyDescent="0.45">
      <c r="A28" s="95">
        <f>A30-A31-A31</f>
        <v>0.43749999999999994</v>
      </c>
      <c r="B28" s="62" t="s">
        <v>16</v>
      </c>
      <c r="C28" s="62" t="s">
        <v>35</v>
      </c>
    </row>
    <row r="29" spans="1:38" s="62" customFormat="1" ht="7" customHeight="1" thickBot="1" x14ac:dyDescent="0.5"/>
    <row r="30" spans="1:38" s="67" customFormat="1" ht="24" thickBot="1" x14ac:dyDescent="0.6">
      <c r="A30" s="63">
        <v>0.45833333333333331</v>
      </c>
      <c r="B30" s="64" t="s">
        <v>16</v>
      </c>
      <c r="C30" s="65" t="s">
        <v>12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6"/>
    </row>
    <row r="31" spans="1:38" x14ac:dyDescent="0.35">
      <c r="A31" s="68">
        <v>1.0416666666666666E-2</v>
      </c>
      <c r="B31" s="69" t="s">
        <v>17</v>
      </c>
      <c r="C31" s="70"/>
      <c r="D31" s="7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" customHeight="1" thickBot="1" x14ac:dyDescent="0.4">
      <c r="A32" s="17"/>
      <c r="B32" s="71" t="s">
        <v>18</v>
      </c>
      <c r="C32" s="72" t="s">
        <v>1</v>
      </c>
      <c r="D32" s="73"/>
      <c r="E32" s="73"/>
      <c r="F32" s="73"/>
      <c r="G32" s="74" t="s">
        <v>34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5" t="s">
        <v>18</v>
      </c>
      <c r="T32" s="27" t="s">
        <v>2</v>
      </c>
      <c r="U32" s="28"/>
      <c r="V32" s="28"/>
      <c r="W32" s="28"/>
      <c r="X32" s="94" t="s">
        <v>33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48" t="s">
        <v>6</v>
      </c>
      <c r="AL32" s="149"/>
    </row>
    <row r="33" spans="1:38" ht="15" thickTop="1" x14ac:dyDescent="0.35">
      <c r="A33" s="12"/>
      <c r="B33" s="30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0"/>
      <c r="T33" s="31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3"/>
      <c r="AK33" s="150"/>
      <c r="AL33" s="151"/>
    </row>
    <row r="34" spans="1:38" x14ac:dyDescent="0.35">
      <c r="A34" s="16">
        <f>A30+A31</f>
        <v>0.46875</v>
      </c>
      <c r="B34" s="76" t="str">
        <f>$D$9</f>
        <v>gJF-II</v>
      </c>
      <c r="C34" s="1">
        <v>1</v>
      </c>
      <c r="D34" s="11" t="str">
        <f>$E$11</f>
        <v>Heimteam 1</v>
      </c>
      <c r="E34" s="10"/>
      <c r="F34" s="10"/>
      <c r="G34" s="10"/>
      <c r="H34" s="10"/>
      <c r="I34" s="10"/>
      <c r="J34" s="10"/>
      <c r="K34" s="6">
        <v>5</v>
      </c>
      <c r="L34" s="11" t="str">
        <f>$E$19</f>
        <v>Gast 3</v>
      </c>
      <c r="N34" s="10"/>
      <c r="O34" s="10"/>
      <c r="R34" s="10"/>
      <c r="S34" s="76" t="str">
        <f>$D$9</f>
        <v>gJF-II</v>
      </c>
      <c r="T34" s="9">
        <v>6</v>
      </c>
      <c r="U34" s="11" t="str">
        <f>$E$21</f>
        <v>Gast 4</v>
      </c>
      <c r="V34" s="10"/>
      <c r="W34" s="10"/>
      <c r="AA34" s="10"/>
      <c r="AB34" s="4">
        <v>3</v>
      </c>
      <c r="AC34" s="11" t="str">
        <f>$E$15</f>
        <v>Gast 1</v>
      </c>
      <c r="AE34" s="10"/>
      <c r="AF34" s="10"/>
      <c r="AG34" s="10"/>
      <c r="AH34" s="10"/>
      <c r="AI34" s="10"/>
      <c r="AJ34" s="15"/>
      <c r="AK34" s="150"/>
      <c r="AL34" s="151"/>
    </row>
    <row r="35" spans="1:38" ht="5.5" customHeight="1" x14ac:dyDescent="0.35">
      <c r="A35" s="12"/>
      <c r="B35" s="76"/>
      <c r="N35" s="10"/>
      <c r="O35" s="10"/>
      <c r="P35" s="10"/>
      <c r="Q35" s="10"/>
      <c r="R35" s="10"/>
      <c r="S35" s="12"/>
      <c r="V35" s="10"/>
      <c r="W35" s="10"/>
      <c r="AA35" s="10"/>
      <c r="AB35" s="2"/>
      <c r="AD35" s="10"/>
      <c r="AE35" s="10"/>
      <c r="AF35" s="10"/>
      <c r="AG35" s="10"/>
      <c r="AH35" s="10"/>
      <c r="AI35" s="10"/>
      <c r="AJ35" s="15"/>
      <c r="AK35" s="150"/>
      <c r="AL35" s="151"/>
    </row>
    <row r="36" spans="1:38" x14ac:dyDescent="0.35">
      <c r="A36" s="16">
        <f>A34+A31</f>
        <v>0.47916666666666669</v>
      </c>
      <c r="B36" s="76" t="str">
        <f>$D$9</f>
        <v>gJF-II</v>
      </c>
      <c r="C36" s="3">
        <v>2</v>
      </c>
      <c r="D36" s="11" t="str">
        <f>$E$13</f>
        <v>Heimteam 2</v>
      </c>
      <c r="K36" s="5">
        <v>4</v>
      </c>
      <c r="L36" s="11" t="str">
        <f>$E$17</f>
        <v>Gast 2</v>
      </c>
      <c r="M36" s="10"/>
      <c r="N36" s="10"/>
      <c r="O36" s="10"/>
      <c r="P36" s="10"/>
      <c r="Q36" s="10"/>
      <c r="R36" s="10"/>
      <c r="S36" s="77" t="str">
        <f>$N$9</f>
        <v>gjF-I</v>
      </c>
      <c r="T36" s="78">
        <v>1</v>
      </c>
      <c r="U36" s="79"/>
      <c r="V36" s="80" t="str">
        <f>$O$11</f>
        <v>Heimteam 3</v>
      </c>
      <c r="W36" s="79"/>
      <c r="X36" s="80"/>
      <c r="Y36" s="80"/>
      <c r="Z36" s="80"/>
      <c r="AA36" s="79"/>
      <c r="AB36" s="81">
        <v>3</v>
      </c>
      <c r="AC36" s="79"/>
      <c r="AD36" s="80" t="str">
        <f>$O$15</f>
        <v>Gast B</v>
      </c>
      <c r="AE36" s="80"/>
      <c r="AF36" s="80"/>
      <c r="AG36" s="79"/>
      <c r="AH36" s="79"/>
      <c r="AI36" s="79"/>
      <c r="AJ36" s="82"/>
      <c r="AK36" s="150"/>
      <c r="AL36" s="151"/>
    </row>
    <row r="37" spans="1:38" ht="5.5" customHeight="1" x14ac:dyDescent="0.35">
      <c r="A37" s="12"/>
      <c r="B37" s="12"/>
      <c r="M37" s="10"/>
      <c r="N37" s="10"/>
      <c r="O37" s="10"/>
      <c r="P37" s="10"/>
      <c r="Q37" s="10"/>
      <c r="R37" s="10"/>
      <c r="S37" s="12"/>
      <c r="V37" s="10"/>
      <c r="W37" s="10"/>
      <c r="AA37" s="10"/>
      <c r="AB37" s="2"/>
      <c r="AC37" s="10"/>
      <c r="AD37" s="10"/>
      <c r="AE37" s="10"/>
      <c r="AF37" s="10"/>
      <c r="AG37" s="10"/>
      <c r="AH37" s="10"/>
      <c r="AI37" s="10"/>
      <c r="AJ37" s="15"/>
      <c r="AK37" s="150"/>
      <c r="AL37" s="151"/>
    </row>
    <row r="38" spans="1:38" x14ac:dyDescent="0.35">
      <c r="A38" s="16">
        <f>A36+A31</f>
        <v>0.48958333333333337</v>
      </c>
      <c r="B38" s="77" t="str">
        <f>$N$9</f>
        <v>gjF-I</v>
      </c>
      <c r="C38" s="78">
        <v>1</v>
      </c>
      <c r="D38" s="79"/>
      <c r="E38" s="80" t="str">
        <f>$O$11</f>
        <v>Heimteam 3</v>
      </c>
      <c r="F38" s="80"/>
      <c r="G38" s="80"/>
      <c r="H38" s="80"/>
      <c r="I38" s="80"/>
      <c r="J38" s="80"/>
      <c r="K38" s="83">
        <v>2</v>
      </c>
      <c r="L38" s="79"/>
      <c r="M38" s="80" t="str">
        <f>$O$13</f>
        <v>Gast A</v>
      </c>
      <c r="N38" s="80"/>
      <c r="O38" s="79"/>
      <c r="P38" s="79"/>
      <c r="Q38" s="79"/>
      <c r="R38" s="82"/>
      <c r="S38" s="76" t="str">
        <f>$D$9</f>
        <v>gJF-II</v>
      </c>
      <c r="T38" s="7">
        <v>7</v>
      </c>
      <c r="U38" s="11" t="str">
        <f>$E$23</f>
        <v>Gast 5</v>
      </c>
      <c r="AB38" s="1">
        <v>1</v>
      </c>
      <c r="AC38" s="11" t="str">
        <f>$E$11</f>
        <v>Heimteam 1</v>
      </c>
      <c r="AF38" s="10"/>
      <c r="AG38" s="10"/>
      <c r="AH38" s="10"/>
      <c r="AI38" s="10"/>
      <c r="AJ38" s="15"/>
      <c r="AK38" s="150"/>
      <c r="AL38" s="151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0"/>
      <c r="S39" s="12"/>
      <c r="V39" s="10"/>
      <c r="W39" s="10"/>
      <c r="AA39" s="10"/>
      <c r="AB39" s="2"/>
      <c r="AC39" s="10"/>
      <c r="AD39" s="10"/>
      <c r="AE39" s="10"/>
      <c r="AF39" s="10"/>
      <c r="AG39" s="10"/>
      <c r="AH39" s="10"/>
      <c r="AI39" s="10"/>
      <c r="AJ39" s="15"/>
      <c r="AK39" s="150"/>
      <c r="AL39" s="151"/>
    </row>
    <row r="40" spans="1:38" x14ac:dyDescent="0.35">
      <c r="A40" s="16">
        <f>A38+A31</f>
        <v>0.5</v>
      </c>
      <c r="B40" s="76" t="str">
        <f>$D$9</f>
        <v>gJF-II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0"/>
      <c r="S40" s="76" t="str">
        <f>$D$9</f>
        <v>gJF-II</v>
      </c>
      <c r="T40" s="3">
        <v>2</v>
      </c>
      <c r="U40" s="11" t="str">
        <f>$E$13</f>
        <v>Heimteam 2</v>
      </c>
      <c r="V40" s="10"/>
      <c r="W40" s="10"/>
      <c r="AA40" s="10"/>
      <c r="AB40" s="6">
        <v>5</v>
      </c>
      <c r="AC40" s="11" t="str">
        <f>$E$19</f>
        <v>Gast 3</v>
      </c>
      <c r="AE40" s="10"/>
      <c r="AF40" s="10"/>
      <c r="AG40" s="10"/>
      <c r="AH40" s="10"/>
      <c r="AI40" s="10"/>
      <c r="AJ40" s="15"/>
      <c r="AK40" s="150"/>
      <c r="AL40" s="151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0"/>
      <c r="S41" s="12"/>
      <c r="V41" s="10"/>
      <c r="W41" s="10"/>
      <c r="AA41" s="10"/>
      <c r="AB41" s="2"/>
      <c r="AC41" s="10"/>
      <c r="AE41" s="10"/>
      <c r="AF41" s="10"/>
      <c r="AJ41" s="15"/>
      <c r="AK41" s="150"/>
      <c r="AL41" s="151"/>
    </row>
    <row r="42" spans="1:38" x14ac:dyDescent="0.35">
      <c r="A42" s="16">
        <f>A40+A31</f>
        <v>0.51041666666666663</v>
      </c>
      <c r="B42" s="77" t="str">
        <f>$N$9</f>
        <v>gjF-I</v>
      </c>
      <c r="C42" s="84">
        <v>5</v>
      </c>
      <c r="D42" s="79"/>
      <c r="E42" s="80" t="str">
        <f>$O$19</f>
        <v>Gast D</v>
      </c>
      <c r="F42" s="80"/>
      <c r="G42" s="80"/>
      <c r="H42" s="80"/>
      <c r="I42" s="80"/>
      <c r="J42" s="80"/>
      <c r="K42" s="78">
        <v>1</v>
      </c>
      <c r="L42" s="79"/>
      <c r="M42" s="80" t="str">
        <f>$O$11</f>
        <v>Heimteam 3</v>
      </c>
      <c r="N42" s="79"/>
      <c r="O42" s="79"/>
      <c r="P42" s="79"/>
      <c r="Q42" s="79"/>
      <c r="R42" s="82"/>
      <c r="S42" s="77" t="str">
        <f>$N$9</f>
        <v>gjF-I</v>
      </c>
      <c r="T42" s="83">
        <v>2</v>
      </c>
      <c r="U42" s="79"/>
      <c r="V42" s="80" t="str">
        <f>$O$13</f>
        <v>Gast A</v>
      </c>
      <c r="W42" s="79"/>
      <c r="X42" s="80"/>
      <c r="Y42" s="80"/>
      <c r="Z42" s="80"/>
      <c r="AA42" s="79"/>
      <c r="AB42" s="85">
        <v>4</v>
      </c>
      <c r="AC42" s="79"/>
      <c r="AD42" s="80" t="str">
        <f>O17</f>
        <v>Gast C</v>
      </c>
      <c r="AE42" s="79"/>
      <c r="AF42" s="79"/>
      <c r="AG42" s="80"/>
      <c r="AH42" s="80"/>
      <c r="AI42" s="80"/>
      <c r="AJ42" s="82"/>
      <c r="AK42" s="150"/>
      <c r="AL42" s="151"/>
    </row>
    <row r="43" spans="1:38" ht="5.5" customHeight="1" x14ac:dyDescent="0.35">
      <c r="A43" s="12"/>
      <c r="B43" s="12"/>
      <c r="M43" s="10"/>
      <c r="N43" s="10"/>
      <c r="O43" s="10"/>
      <c r="P43" s="10"/>
      <c r="Q43" s="10"/>
      <c r="R43" s="10"/>
      <c r="S43" s="12"/>
      <c r="V43" s="10"/>
      <c r="W43" s="10"/>
      <c r="AA43" s="10"/>
      <c r="AB43" s="2"/>
      <c r="AC43" s="10"/>
      <c r="AE43" s="10"/>
      <c r="AF43" s="10"/>
      <c r="AJ43" s="15"/>
      <c r="AK43" s="150"/>
      <c r="AL43" s="151"/>
    </row>
    <row r="44" spans="1:38" x14ac:dyDescent="0.35">
      <c r="A44" s="16">
        <f>A42+A31</f>
        <v>0.52083333333333326</v>
      </c>
      <c r="B44" s="76" t="str">
        <f>$D$9</f>
        <v>gJF-II</v>
      </c>
      <c r="C44" s="9">
        <v>6</v>
      </c>
      <c r="D44" s="11" t="str">
        <f>$E$21</f>
        <v>Gast 4</v>
      </c>
      <c r="F44" s="10"/>
      <c r="G44" s="10"/>
      <c r="H44" s="10"/>
      <c r="I44" s="10"/>
      <c r="J44" s="10"/>
      <c r="K44" s="7">
        <v>7</v>
      </c>
      <c r="L44" s="11" t="str">
        <f>$E$23</f>
        <v>Gast 5</v>
      </c>
      <c r="N44" s="10"/>
      <c r="O44" s="10"/>
      <c r="P44" s="10"/>
      <c r="Q44" s="10"/>
      <c r="R44" s="10"/>
      <c r="S44" s="76" t="str">
        <f>$D$9</f>
        <v>gJF-II</v>
      </c>
      <c r="T44" s="1">
        <v>1</v>
      </c>
      <c r="U44" s="11" t="str">
        <f>$E$11</f>
        <v>Heimteam 1</v>
      </c>
      <c r="V44" s="10"/>
      <c r="W44" s="10"/>
      <c r="AA44" s="10"/>
      <c r="AB44" s="5">
        <v>4</v>
      </c>
      <c r="AC44" s="11" t="str">
        <f>$E$17</f>
        <v>Gast 2</v>
      </c>
      <c r="AE44" s="10"/>
      <c r="AF44" s="10"/>
      <c r="AJ44" s="15"/>
      <c r="AK44" s="150"/>
      <c r="AL44" s="151"/>
    </row>
    <row r="45" spans="1:38" ht="5.5" customHeight="1" x14ac:dyDescent="0.35">
      <c r="A45" s="12"/>
      <c r="B45" s="12"/>
      <c r="M45" s="10"/>
      <c r="N45" s="10"/>
      <c r="O45" s="10"/>
      <c r="P45" s="10"/>
      <c r="Q45" s="10"/>
      <c r="R45" s="10"/>
      <c r="S45" s="12"/>
      <c r="V45" s="10"/>
      <c r="W45" s="10"/>
      <c r="AA45" s="10"/>
      <c r="AE45" s="10"/>
      <c r="AF45" s="10"/>
      <c r="AJ45" s="15"/>
      <c r="AK45" s="150"/>
      <c r="AL45" s="151"/>
    </row>
    <row r="46" spans="1:38" x14ac:dyDescent="0.35">
      <c r="A46" s="16">
        <f>A44+A31</f>
        <v>0.53124999999999989</v>
      </c>
      <c r="B46" s="77" t="str">
        <f>$N$9</f>
        <v>gjF-I</v>
      </c>
      <c r="C46" s="85">
        <v>4</v>
      </c>
      <c r="D46" s="79"/>
      <c r="E46" s="80" t="str">
        <f>$O$17</f>
        <v>Gast C</v>
      </c>
      <c r="F46" s="79"/>
      <c r="G46" s="80"/>
      <c r="H46" s="80"/>
      <c r="I46" s="80"/>
      <c r="J46" s="80"/>
      <c r="K46" s="84">
        <v>5</v>
      </c>
      <c r="L46" s="79"/>
      <c r="M46" s="80" t="str">
        <f>$O$19</f>
        <v>Gast D</v>
      </c>
      <c r="N46" s="79"/>
      <c r="O46" s="79"/>
      <c r="P46" s="79"/>
      <c r="Q46" s="79"/>
      <c r="R46" s="82"/>
      <c r="S46" s="77" t="str">
        <f>$N$9</f>
        <v>gjF-I</v>
      </c>
      <c r="T46" s="78">
        <v>1</v>
      </c>
      <c r="U46" s="79"/>
      <c r="V46" s="80" t="str">
        <f>$O$11</f>
        <v>Heimteam 3</v>
      </c>
      <c r="W46" s="79"/>
      <c r="X46" s="80"/>
      <c r="Y46" s="80"/>
      <c r="Z46" s="80"/>
      <c r="AA46" s="79"/>
      <c r="AB46" s="81">
        <v>3</v>
      </c>
      <c r="AC46" s="79"/>
      <c r="AD46" s="80" t="str">
        <f>$O$15</f>
        <v>Gast B</v>
      </c>
      <c r="AE46" s="79"/>
      <c r="AF46" s="79"/>
      <c r="AG46" s="80"/>
      <c r="AH46" s="80"/>
      <c r="AI46" s="80"/>
      <c r="AJ46" s="82"/>
      <c r="AK46" s="150"/>
      <c r="AL46" s="151"/>
    </row>
    <row r="47" spans="1:38" ht="5.5" customHeight="1" x14ac:dyDescent="0.35">
      <c r="A47" s="12"/>
      <c r="B47" s="12"/>
      <c r="E47" s="10"/>
      <c r="F47" s="10"/>
      <c r="M47" s="10"/>
      <c r="N47" s="10"/>
      <c r="O47" s="10"/>
      <c r="P47" s="10"/>
      <c r="Q47" s="10"/>
      <c r="R47" s="10"/>
      <c r="S47" s="12"/>
      <c r="V47" s="10"/>
      <c r="W47" s="10"/>
      <c r="AA47" s="10"/>
      <c r="AE47" s="10"/>
      <c r="AF47" s="10"/>
      <c r="AJ47" s="15"/>
      <c r="AK47" s="150"/>
      <c r="AL47" s="151"/>
    </row>
    <row r="48" spans="1:38" x14ac:dyDescent="0.35">
      <c r="A48" s="16">
        <f>A46+A31</f>
        <v>0.54166666666666652</v>
      </c>
      <c r="B48" s="76" t="str">
        <f>$D$9</f>
        <v>gJF-II</v>
      </c>
      <c r="C48" s="6">
        <v>5</v>
      </c>
      <c r="D48" s="11" t="str">
        <f>$E$19</f>
        <v>Gast 3</v>
      </c>
      <c r="F48" s="10"/>
      <c r="G48" s="10"/>
      <c r="H48" s="13"/>
      <c r="I48" s="13"/>
      <c r="J48" s="10"/>
      <c r="K48" s="4">
        <v>3</v>
      </c>
      <c r="L48" s="11" t="str">
        <f>$E$15</f>
        <v>Gast 1</v>
      </c>
      <c r="N48" s="10"/>
      <c r="O48" s="10"/>
      <c r="P48" s="10"/>
      <c r="Q48" s="10"/>
      <c r="R48" s="10"/>
      <c r="S48" s="76" t="str">
        <f>$D$9</f>
        <v>gJF-II</v>
      </c>
      <c r="T48" s="9">
        <v>6</v>
      </c>
      <c r="U48" s="11" t="str">
        <f>$E$21</f>
        <v>Gast 4</v>
      </c>
      <c r="AB48" s="3">
        <v>2</v>
      </c>
      <c r="AC48" s="11" t="str">
        <f>$E$13</f>
        <v>Heimteam 2</v>
      </c>
      <c r="AF48" s="10"/>
      <c r="AJ48" s="15"/>
      <c r="AK48" s="150"/>
      <c r="AL48" s="151"/>
    </row>
    <row r="49" spans="1:38" ht="7.5" customHeight="1" x14ac:dyDescent="0.35">
      <c r="A49" s="12"/>
      <c r="B49" s="12"/>
      <c r="E49" s="10"/>
      <c r="F49" s="10"/>
      <c r="G49" s="10"/>
      <c r="H49" s="10"/>
      <c r="I49" s="10"/>
      <c r="J49" s="10"/>
      <c r="M49" s="10"/>
      <c r="N49" s="10"/>
      <c r="O49" s="10"/>
      <c r="P49" s="10"/>
      <c r="Q49" s="10"/>
      <c r="R49" s="10"/>
      <c r="S49" s="12"/>
      <c r="T49" s="2"/>
      <c r="U49" s="10"/>
      <c r="V49" s="10"/>
      <c r="W49" s="10"/>
      <c r="AA49" s="10"/>
      <c r="AE49" s="10"/>
      <c r="AF49" s="10"/>
      <c r="AJ49" s="15"/>
      <c r="AK49" s="150"/>
      <c r="AL49" s="151"/>
    </row>
    <row r="50" spans="1:38" x14ac:dyDescent="0.35">
      <c r="A50" s="16">
        <f>A48+A31</f>
        <v>0.55208333333333315</v>
      </c>
      <c r="B50" s="77" t="str">
        <f>$N$9</f>
        <v>gjF-I</v>
      </c>
      <c r="C50" s="83">
        <v>2</v>
      </c>
      <c r="D50" s="79"/>
      <c r="E50" s="80" t="str">
        <f>$O$13</f>
        <v>Gast A</v>
      </c>
      <c r="F50" s="80"/>
      <c r="G50" s="79"/>
      <c r="H50" s="79"/>
      <c r="I50" s="79"/>
      <c r="J50" s="79"/>
      <c r="K50" s="81">
        <v>3</v>
      </c>
      <c r="L50" s="79"/>
      <c r="M50" s="80" t="str">
        <f>$O$15</f>
        <v>Gast B</v>
      </c>
      <c r="N50" s="79"/>
      <c r="O50" s="79"/>
      <c r="P50" s="79"/>
      <c r="Q50" s="79"/>
      <c r="R50" s="82"/>
      <c r="S50" s="77" t="str">
        <f>$N$9</f>
        <v>gjF-I</v>
      </c>
      <c r="T50" s="84">
        <v>5</v>
      </c>
      <c r="U50" s="79"/>
      <c r="V50" s="80" t="str">
        <f>$O$19</f>
        <v>Gast D</v>
      </c>
      <c r="W50" s="79"/>
      <c r="X50" s="80"/>
      <c r="Y50" s="80"/>
      <c r="Z50" s="80"/>
      <c r="AA50" s="79"/>
      <c r="AB50" s="85">
        <v>4</v>
      </c>
      <c r="AC50" s="79"/>
      <c r="AD50" s="80" t="str">
        <f>$O$17</f>
        <v>Gast C</v>
      </c>
      <c r="AE50" s="79"/>
      <c r="AF50" s="79"/>
      <c r="AG50" s="80"/>
      <c r="AH50" s="80"/>
      <c r="AI50" s="80"/>
      <c r="AJ50" s="82"/>
      <c r="AK50" s="150"/>
      <c r="AL50" s="151"/>
    </row>
    <row r="51" spans="1:38" ht="7.5" customHeight="1" x14ac:dyDescent="0.35">
      <c r="A51" s="12"/>
      <c r="B51" s="12"/>
      <c r="G51" s="10"/>
      <c r="H51" s="10"/>
      <c r="I51" s="10"/>
      <c r="J51" s="10"/>
      <c r="M51" s="10"/>
      <c r="N51" s="10"/>
      <c r="O51" s="10"/>
      <c r="P51" s="10"/>
      <c r="Q51" s="10"/>
      <c r="R51" s="10"/>
      <c r="S51" s="12"/>
      <c r="T51" s="2"/>
      <c r="U51" s="10"/>
      <c r="V51" s="10"/>
      <c r="W51" s="10"/>
      <c r="AA51" s="10"/>
      <c r="AE51" s="10"/>
      <c r="AF51" s="10"/>
      <c r="AJ51" s="15"/>
      <c r="AK51" s="150"/>
      <c r="AL51" s="151"/>
    </row>
    <row r="52" spans="1:38" x14ac:dyDescent="0.35">
      <c r="A52" s="16">
        <f>A50+A31</f>
        <v>0.56249999999999978</v>
      </c>
      <c r="B52" s="76" t="str">
        <f>$D$9</f>
        <v>gJF-II</v>
      </c>
      <c r="C52" s="9">
        <v>6</v>
      </c>
      <c r="D52" s="11" t="str">
        <f>$E$21</f>
        <v>Gast 4</v>
      </c>
      <c r="E52" s="10"/>
      <c r="F52" s="10"/>
      <c r="G52" s="10"/>
      <c r="H52" s="10"/>
      <c r="I52" s="10"/>
      <c r="J52" s="10"/>
      <c r="K52" s="1">
        <v>1</v>
      </c>
      <c r="L52" s="11" t="str">
        <f>$E$11</f>
        <v>Heimteam 1</v>
      </c>
      <c r="M52" s="10"/>
      <c r="N52" s="10"/>
      <c r="O52" s="10"/>
      <c r="P52" s="10"/>
      <c r="Q52" s="10"/>
      <c r="R52" s="10"/>
      <c r="S52" s="76" t="str">
        <f>$D$9</f>
        <v>gJF-II</v>
      </c>
      <c r="T52" s="7">
        <v>7</v>
      </c>
      <c r="U52" s="11" t="str">
        <f>$E$23</f>
        <v>Gast 5</v>
      </c>
      <c r="V52" s="13"/>
      <c r="AA52" s="10"/>
      <c r="AB52" s="4">
        <v>3</v>
      </c>
      <c r="AC52" s="11" t="str">
        <f>$E$15</f>
        <v>Gast 1</v>
      </c>
      <c r="AE52" s="10"/>
      <c r="AF52" s="10"/>
      <c r="AJ52" s="15"/>
      <c r="AK52" s="150"/>
      <c r="AL52" s="151"/>
    </row>
    <row r="53" spans="1:38" ht="7.5" customHeight="1" x14ac:dyDescent="0.35">
      <c r="A53" s="12"/>
      <c r="B53" s="12"/>
      <c r="M53" s="10"/>
      <c r="N53" s="10"/>
      <c r="O53" s="10"/>
      <c r="P53" s="10"/>
      <c r="Q53" s="10"/>
      <c r="R53" s="10"/>
      <c r="S53" s="12"/>
      <c r="V53" s="10"/>
      <c r="W53" s="10"/>
      <c r="AA53" s="10"/>
      <c r="AE53" s="10"/>
      <c r="AF53" s="10"/>
      <c r="AJ53" s="15"/>
      <c r="AK53" s="150"/>
      <c r="AL53" s="151"/>
    </row>
    <row r="54" spans="1:38" x14ac:dyDescent="0.35">
      <c r="A54" s="16">
        <f>A52+A31</f>
        <v>0.57291666666666641</v>
      </c>
      <c r="B54" s="77" t="str">
        <f>$N$9</f>
        <v>gjF-I</v>
      </c>
      <c r="C54" s="85">
        <v>4</v>
      </c>
      <c r="D54" s="79"/>
      <c r="E54" s="80" t="str">
        <f>$O$17</f>
        <v>Gast C</v>
      </c>
      <c r="F54" s="80"/>
      <c r="G54" s="80"/>
      <c r="H54" s="80"/>
      <c r="I54" s="80"/>
      <c r="J54" s="80"/>
      <c r="K54" s="81">
        <v>3</v>
      </c>
      <c r="L54" s="79"/>
      <c r="M54" s="80" t="str">
        <f>$O$15</f>
        <v>Gast B</v>
      </c>
      <c r="N54" s="79"/>
      <c r="O54" s="79"/>
      <c r="P54" s="79"/>
      <c r="Q54" s="79"/>
      <c r="R54" s="82"/>
      <c r="S54" s="77" t="str">
        <f>$N$9</f>
        <v>gjF-I</v>
      </c>
      <c r="T54" s="83">
        <v>2</v>
      </c>
      <c r="U54" s="79"/>
      <c r="V54" s="80" t="str">
        <f>$O$13</f>
        <v>Gast A</v>
      </c>
      <c r="W54" s="79"/>
      <c r="X54" s="80"/>
      <c r="Y54" s="80"/>
      <c r="Z54" s="80"/>
      <c r="AA54" s="79"/>
      <c r="AB54" s="84">
        <v>5</v>
      </c>
      <c r="AC54" s="79"/>
      <c r="AD54" s="80" t="str">
        <f>$O$19</f>
        <v>Gast D</v>
      </c>
      <c r="AE54" s="79"/>
      <c r="AF54" s="79"/>
      <c r="AG54" s="80"/>
      <c r="AH54" s="80"/>
      <c r="AI54" s="80"/>
      <c r="AJ54" s="82"/>
      <c r="AK54" s="150"/>
      <c r="AL54" s="151"/>
    </row>
    <row r="55" spans="1:38" ht="7.5" customHeight="1" x14ac:dyDescent="0.35">
      <c r="A55" s="12"/>
      <c r="B55" s="12"/>
      <c r="M55" s="10"/>
      <c r="N55" s="10"/>
      <c r="O55" s="10"/>
      <c r="P55" s="10"/>
      <c r="Q55" s="10"/>
      <c r="R55" s="10"/>
      <c r="S55" s="12"/>
      <c r="V55" s="10"/>
      <c r="W55" s="10"/>
      <c r="AA55" s="10"/>
      <c r="AE55" s="10"/>
      <c r="AF55" s="10"/>
      <c r="AJ55" s="15"/>
      <c r="AK55" s="150"/>
      <c r="AL55" s="151"/>
    </row>
    <row r="56" spans="1:38" x14ac:dyDescent="0.35">
      <c r="A56" s="16">
        <f>A54+A31</f>
        <v>0.58333333333333304</v>
      </c>
      <c r="B56" s="76" t="str">
        <f>$D$9</f>
        <v>gJF-II</v>
      </c>
      <c r="C56" s="7">
        <v>7</v>
      </c>
      <c r="D56" s="11" t="str">
        <f>$E$23</f>
        <v>Gast 5</v>
      </c>
      <c r="F56" s="10"/>
      <c r="G56" s="10"/>
      <c r="H56" s="10"/>
      <c r="I56" s="10"/>
      <c r="J56" s="10"/>
      <c r="K56" s="3">
        <v>2</v>
      </c>
      <c r="L56" s="11" t="str">
        <f>$E$13</f>
        <v>Heimteam 2</v>
      </c>
      <c r="M56" s="10"/>
      <c r="N56" s="10"/>
      <c r="O56" s="10"/>
      <c r="P56" s="10"/>
      <c r="Q56" s="10"/>
      <c r="R56" s="10"/>
      <c r="S56" s="76" t="str">
        <f>$D$9</f>
        <v>gJF-II</v>
      </c>
      <c r="T56" s="6">
        <v>5</v>
      </c>
      <c r="U56" s="11" t="str">
        <f>$E$19</f>
        <v>Gast 3</v>
      </c>
      <c r="V56" s="10"/>
      <c r="W56" s="10"/>
      <c r="AA56" s="10"/>
      <c r="AB56" s="5">
        <v>4</v>
      </c>
      <c r="AC56" s="11" t="str">
        <f>$E$17</f>
        <v>Gast 2</v>
      </c>
      <c r="AE56" s="10"/>
      <c r="AF56" s="10"/>
      <c r="AG56" s="10"/>
      <c r="AH56" s="10"/>
      <c r="AI56" s="10"/>
      <c r="AJ56" s="15"/>
      <c r="AK56" s="150"/>
      <c r="AL56" s="151"/>
    </row>
    <row r="57" spans="1:38" ht="7.5" customHeight="1" x14ac:dyDescent="0.35">
      <c r="A57" s="16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35"/>
      <c r="N57" s="35"/>
      <c r="O57" s="35"/>
      <c r="P57" s="35"/>
      <c r="Q57" s="35"/>
      <c r="R57" s="35"/>
      <c r="S57" s="34"/>
      <c r="T57" s="88"/>
      <c r="U57" s="35"/>
      <c r="V57" s="35"/>
      <c r="W57" s="35"/>
      <c r="X57" s="35"/>
      <c r="Y57" s="35"/>
      <c r="Z57" s="35"/>
      <c r="AA57" s="35"/>
      <c r="AB57" s="87"/>
      <c r="AC57" s="87"/>
      <c r="AD57" s="35"/>
      <c r="AE57" s="35"/>
      <c r="AF57" s="35"/>
      <c r="AG57" s="35"/>
      <c r="AH57" s="35"/>
      <c r="AI57" s="35"/>
      <c r="AJ57" s="36"/>
      <c r="AK57" s="150"/>
      <c r="AL57" s="151"/>
    </row>
    <row r="58" spans="1:38" s="67" customFormat="1" ht="23.5" x14ac:dyDescent="0.55000000000000004">
      <c r="A58" s="89">
        <f>A56+A31</f>
        <v>0.59374999999999967</v>
      </c>
      <c r="B58" s="90"/>
      <c r="C58" s="91" t="s">
        <v>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0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152"/>
      <c r="AL58" s="153"/>
    </row>
    <row r="59" spans="1:38" x14ac:dyDescent="0.35">
      <c r="AK59" s="24"/>
      <c r="AL59" s="24"/>
    </row>
    <row r="60" spans="1:38" x14ac:dyDescent="0.35">
      <c r="N60" s="10"/>
    </row>
    <row r="62" spans="1:38" x14ac:dyDescent="0.35">
      <c r="E62" s="10"/>
    </row>
    <row r="63" spans="1:38" x14ac:dyDescent="0.35">
      <c r="C63" s="2"/>
      <c r="D63" s="10"/>
      <c r="E63" s="10"/>
      <c r="F63" s="10"/>
      <c r="G63" s="10"/>
      <c r="H63" s="10"/>
      <c r="I63" s="10"/>
      <c r="J63" s="10"/>
      <c r="K63" s="2"/>
      <c r="L63" s="10"/>
      <c r="V63" s="11"/>
      <c r="W63" s="10"/>
      <c r="X63" s="10"/>
      <c r="Y63" s="10"/>
      <c r="Z63" s="10"/>
      <c r="AA63" s="10"/>
      <c r="AB63" s="2"/>
      <c r="AC63" s="10"/>
    </row>
    <row r="65" spans="3:30" x14ac:dyDescent="0.35">
      <c r="C65" s="2"/>
      <c r="D65" s="10"/>
      <c r="E65" s="10"/>
      <c r="F65" s="10"/>
      <c r="G65" s="10"/>
      <c r="H65" s="10"/>
      <c r="I65" s="10"/>
      <c r="J65" s="10"/>
      <c r="K65" s="2"/>
      <c r="L65" s="10"/>
      <c r="V65" s="11"/>
    </row>
    <row r="66" spans="3:30" x14ac:dyDescent="0.35">
      <c r="AD66" s="10"/>
    </row>
    <row r="67" spans="3:30" x14ac:dyDescent="0.35">
      <c r="C67" s="10"/>
      <c r="D67" s="10"/>
      <c r="E67" s="10"/>
      <c r="F67" s="10"/>
      <c r="G67" s="10"/>
      <c r="H67" s="10"/>
      <c r="I67" s="10"/>
      <c r="J67" s="10"/>
      <c r="K67" s="10"/>
      <c r="L67" s="10"/>
    </row>
  </sheetData>
  <mergeCells count="6">
    <mergeCell ref="AK32:AL58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FFD6-93AB-4E19-820A-540074209B58}">
  <sheetPr>
    <tabColor theme="0" tint="-4.9989318521683403E-2"/>
    <pageSetUpPr fitToPage="1"/>
  </sheetPr>
  <dimension ref="A1:AN68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36</v>
      </c>
      <c r="E9" s="147"/>
      <c r="F9" s="51" t="s">
        <v>3</v>
      </c>
      <c r="G9" s="52"/>
      <c r="H9" s="52"/>
      <c r="I9" s="52"/>
      <c r="J9" s="53"/>
      <c r="K9" s="26"/>
      <c r="L9" s="49"/>
      <c r="M9" s="50" t="s">
        <v>14</v>
      </c>
      <c r="N9" s="155" t="s">
        <v>15</v>
      </c>
      <c r="O9" s="155"/>
      <c r="P9" s="51" t="s">
        <v>13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29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30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31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32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0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96">
        <v>6</v>
      </c>
      <c r="N21" s="10"/>
      <c r="O21" s="8" t="s">
        <v>32</v>
      </c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x14ac:dyDescent="0.35">
      <c r="A22" s="10"/>
      <c r="B22" s="55"/>
      <c r="C22" s="2"/>
      <c r="D22" s="10"/>
      <c r="E22" s="11"/>
      <c r="F22" s="10"/>
      <c r="G22" s="10"/>
      <c r="H22" s="10"/>
      <c r="I22" s="10"/>
      <c r="J22" s="56"/>
      <c r="K22" s="10"/>
      <c r="L22" s="55"/>
      <c r="M22" s="10"/>
      <c r="N22" s="10"/>
      <c r="O22" s="10"/>
      <c r="P22" s="10"/>
      <c r="Q22" s="10"/>
      <c r="R22" s="10"/>
      <c r="S22" s="56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55"/>
      <c r="C23" s="7">
        <v>7</v>
      </c>
      <c r="D23" s="10"/>
      <c r="E23" s="8" t="s">
        <v>28</v>
      </c>
      <c r="F23" s="10"/>
      <c r="G23" s="10"/>
      <c r="H23" s="10"/>
      <c r="I23" s="10"/>
      <c r="J23" s="56"/>
      <c r="K23" s="10"/>
      <c r="L23" s="55"/>
      <c r="M23" s="10"/>
      <c r="N23" s="10"/>
      <c r="O23" s="10"/>
      <c r="P23" s="10"/>
      <c r="Q23" s="10"/>
      <c r="R23" s="10"/>
      <c r="S23" s="56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3.5" customHeight="1" thickBot="1" x14ac:dyDescent="0.4">
      <c r="A24" s="10"/>
      <c r="B24" s="57"/>
      <c r="C24" s="58"/>
      <c r="D24" s="59"/>
      <c r="E24" s="60"/>
      <c r="F24" s="59"/>
      <c r="G24" s="59"/>
      <c r="H24" s="59"/>
      <c r="I24" s="59"/>
      <c r="J24" s="61"/>
      <c r="K24" s="10"/>
      <c r="L24" s="57"/>
      <c r="M24" s="59"/>
      <c r="N24" s="59"/>
      <c r="O24" s="59"/>
      <c r="P24" s="59"/>
      <c r="Q24" s="59"/>
      <c r="R24" s="59"/>
      <c r="S24" s="61"/>
      <c r="T24" s="2"/>
      <c r="U24" s="10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x14ac:dyDescent="0.35">
      <c r="A26" s="10"/>
      <c r="B26" s="10"/>
      <c r="C26" s="11" t="s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s="62" customFormat="1" ht="18.5" x14ac:dyDescent="0.45">
      <c r="A28" s="95">
        <f>A30-A31-A31</f>
        <v>0.43749999999999994</v>
      </c>
      <c r="B28" s="62" t="s">
        <v>16</v>
      </c>
      <c r="C28" s="62" t="s">
        <v>35</v>
      </c>
    </row>
    <row r="29" spans="1:38" s="62" customFormat="1" ht="7" customHeight="1" thickBot="1" x14ac:dyDescent="0.5"/>
    <row r="30" spans="1:38" s="67" customFormat="1" ht="24" thickBot="1" x14ac:dyDescent="0.6">
      <c r="A30" s="63">
        <v>0.45833333333333331</v>
      </c>
      <c r="B30" s="64" t="s">
        <v>16</v>
      </c>
      <c r="C30" s="65" t="s">
        <v>12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6"/>
    </row>
    <row r="31" spans="1:38" x14ac:dyDescent="0.35">
      <c r="A31" s="68">
        <v>1.0416666666666666E-2</v>
      </c>
      <c r="B31" s="69" t="s">
        <v>17</v>
      </c>
      <c r="C31" s="70"/>
      <c r="D31" s="7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" customHeight="1" thickBot="1" x14ac:dyDescent="0.4">
      <c r="A32" s="17"/>
      <c r="B32" s="100" t="s">
        <v>18</v>
      </c>
      <c r="C32" s="18" t="s">
        <v>1</v>
      </c>
      <c r="D32" s="19"/>
      <c r="E32" s="19"/>
      <c r="F32" s="19"/>
      <c r="G32" s="20" t="s">
        <v>34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01" t="s">
        <v>18</v>
      </c>
      <c r="T32" s="21" t="s">
        <v>2</v>
      </c>
      <c r="U32" s="22"/>
      <c r="V32" s="22"/>
      <c r="W32" s="22"/>
      <c r="X32" s="102" t="s">
        <v>33</v>
      </c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3"/>
      <c r="AK32" s="148" t="s">
        <v>6</v>
      </c>
      <c r="AL32" s="149"/>
    </row>
    <row r="33" spans="1:38" ht="15" thickTop="1" x14ac:dyDescent="0.35">
      <c r="A33" s="12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5"/>
      <c r="S33" s="12"/>
      <c r="T33" s="2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5"/>
      <c r="AK33" s="150"/>
      <c r="AL33" s="151"/>
    </row>
    <row r="34" spans="1:38" x14ac:dyDescent="0.35">
      <c r="A34" s="16">
        <f>A30+A31</f>
        <v>0.46875</v>
      </c>
      <c r="B34" s="76" t="str">
        <f>$D$9</f>
        <v>gJF-II</v>
      </c>
      <c r="C34" s="1">
        <v>1</v>
      </c>
      <c r="D34" s="11" t="str">
        <f>$E$11</f>
        <v>Heimteam 1</v>
      </c>
      <c r="E34" s="10"/>
      <c r="F34" s="10"/>
      <c r="G34" s="10"/>
      <c r="H34" s="10"/>
      <c r="I34" s="10"/>
      <c r="J34" s="10"/>
      <c r="K34" s="6">
        <v>5</v>
      </c>
      <c r="L34" s="11" t="str">
        <f>$E$19</f>
        <v>Gast 3</v>
      </c>
      <c r="N34" s="10"/>
      <c r="O34" s="10"/>
      <c r="R34" s="15"/>
      <c r="S34" s="76" t="str">
        <f>$D$9</f>
        <v>gJF-II</v>
      </c>
      <c r="T34" s="9">
        <v>6</v>
      </c>
      <c r="U34" s="11" t="str">
        <f>$E$21</f>
        <v>Gast 4</v>
      </c>
      <c r="V34" s="10"/>
      <c r="W34" s="10"/>
      <c r="AA34" s="10"/>
      <c r="AB34" s="4">
        <v>3</v>
      </c>
      <c r="AC34" s="11" t="str">
        <f>$E$15</f>
        <v>Gast 1</v>
      </c>
      <c r="AE34" s="10"/>
      <c r="AF34" s="10"/>
      <c r="AG34" s="10"/>
      <c r="AH34" s="10"/>
      <c r="AI34" s="10"/>
      <c r="AJ34" s="15"/>
      <c r="AK34" s="150"/>
      <c r="AL34" s="151"/>
    </row>
    <row r="35" spans="1:38" ht="5.5" customHeight="1" x14ac:dyDescent="0.35">
      <c r="A35" s="12"/>
      <c r="B35" s="76"/>
      <c r="N35" s="10"/>
      <c r="O35" s="10"/>
      <c r="P35" s="10"/>
      <c r="Q35" s="10"/>
      <c r="R35" s="15"/>
      <c r="S35" s="12"/>
      <c r="V35" s="10"/>
      <c r="W35" s="10"/>
      <c r="AA35" s="10"/>
      <c r="AB35" s="2"/>
      <c r="AD35" s="10"/>
      <c r="AE35" s="10"/>
      <c r="AF35" s="10"/>
      <c r="AG35" s="10"/>
      <c r="AH35" s="10"/>
      <c r="AI35" s="10"/>
      <c r="AJ35" s="15"/>
      <c r="AK35" s="150"/>
      <c r="AL35" s="151"/>
    </row>
    <row r="36" spans="1:38" x14ac:dyDescent="0.35">
      <c r="A36" s="16">
        <f>A34+A31</f>
        <v>0.47916666666666669</v>
      </c>
      <c r="B36" s="76" t="str">
        <f>$D$9</f>
        <v>gJF-II</v>
      </c>
      <c r="C36" s="3">
        <v>2</v>
      </c>
      <c r="D36" s="11" t="str">
        <f>$E$13</f>
        <v>Heimteam 2</v>
      </c>
      <c r="K36" s="5">
        <v>4</v>
      </c>
      <c r="L36" s="11" t="str">
        <f>$E$17</f>
        <v>Gast 2</v>
      </c>
      <c r="M36" s="10"/>
      <c r="N36" s="10"/>
      <c r="O36" s="10"/>
      <c r="P36" s="10"/>
      <c r="Q36" s="10"/>
      <c r="R36" s="15"/>
      <c r="S36" s="77" t="str">
        <f>$N$9</f>
        <v>gjF-I</v>
      </c>
      <c r="T36" s="80"/>
      <c r="U36" s="78">
        <v>1</v>
      </c>
      <c r="V36" s="80" t="str">
        <f>$O$11</f>
        <v>Heimteam 3</v>
      </c>
      <c r="W36" s="79"/>
      <c r="X36" s="80"/>
      <c r="Y36" s="80"/>
      <c r="Z36" s="80"/>
      <c r="AA36" s="79"/>
      <c r="AB36" s="80"/>
      <c r="AC36" s="81">
        <v>3</v>
      </c>
      <c r="AD36" s="80" t="str">
        <f>$O$15</f>
        <v>Gast B</v>
      </c>
      <c r="AE36" s="80"/>
      <c r="AF36" s="80"/>
      <c r="AG36" s="79"/>
      <c r="AH36" s="79"/>
      <c r="AI36" s="79"/>
      <c r="AJ36" s="82"/>
      <c r="AK36" s="150"/>
      <c r="AL36" s="151"/>
    </row>
    <row r="37" spans="1:38" ht="5.5" customHeight="1" x14ac:dyDescent="0.35">
      <c r="A37" s="12"/>
      <c r="B37" s="12"/>
      <c r="M37" s="10"/>
      <c r="N37" s="10"/>
      <c r="O37" s="10"/>
      <c r="P37" s="10"/>
      <c r="Q37" s="10"/>
      <c r="R37" s="15"/>
      <c r="S37" s="99"/>
      <c r="AJ37" s="98"/>
      <c r="AK37" s="150"/>
      <c r="AL37" s="151"/>
    </row>
    <row r="38" spans="1:38" x14ac:dyDescent="0.35">
      <c r="A38" s="16">
        <f>A36+A31</f>
        <v>0.48958333333333337</v>
      </c>
      <c r="B38" s="77" t="str">
        <f>$N$9</f>
        <v>gjF-I</v>
      </c>
      <c r="C38" s="80"/>
      <c r="D38" s="84">
        <v>5</v>
      </c>
      <c r="E38" s="80" t="str">
        <f>$O$19</f>
        <v>Gast D</v>
      </c>
      <c r="F38" s="79"/>
      <c r="G38" s="80"/>
      <c r="H38" s="80"/>
      <c r="I38" s="80"/>
      <c r="J38" s="80"/>
      <c r="K38" s="80"/>
      <c r="L38" s="97">
        <v>6</v>
      </c>
      <c r="M38" s="80" t="str">
        <f>$O$21</f>
        <v>Gast D</v>
      </c>
      <c r="N38" s="79"/>
      <c r="O38" s="79"/>
      <c r="P38" s="79"/>
      <c r="Q38" s="79"/>
      <c r="R38" s="82"/>
      <c r="S38" s="77" t="str">
        <f>$N$9</f>
        <v>gjF-I</v>
      </c>
      <c r="T38" s="80"/>
      <c r="U38" s="83">
        <v>2</v>
      </c>
      <c r="V38" s="80" t="str">
        <f>$O$13</f>
        <v>Gast A</v>
      </c>
      <c r="W38" s="79"/>
      <c r="X38" s="80"/>
      <c r="Y38" s="80"/>
      <c r="Z38" s="80"/>
      <c r="AA38" s="79"/>
      <c r="AB38" s="80"/>
      <c r="AC38" s="85">
        <v>4</v>
      </c>
      <c r="AD38" s="80" t="str">
        <f>O17</f>
        <v>Gast C</v>
      </c>
      <c r="AE38" s="79"/>
      <c r="AF38" s="80"/>
      <c r="AG38" s="80"/>
      <c r="AH38" s="80"/>
      <c r="AI38" s="80"/>
      <c r="AJ38" s="82"/>
      <c r="AK38" s="150"/>
      <c r="AL38" s="151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5"/>
      <c r="S39" s="12"/>
      <c r="V39" s="10"/>
      <c r="W39" s="10"/>
      <c r="AA39" s="10"/>
      <c r="AB39" s="2"/>
      <c r="AC39" s="10"/>
      <c r="AD39" s="10"/>
      <c r="AE39" s="10"/>
      <c r="AF39" s="10"/>
      <c r="AG39" s="10"/>
      <c r="AH39" s="10"/>
      <c r="AI39" s="10"/>
      <c r="AJ39" s="15"/>
      <c r="AK39" s="150"/>
      <c r="AL39" s="151"/>
    </row>
    <row r="40" spans="1:38" x14ac:dyDescent="0.35">
      <c r="A40" s="16">
        <f>A38+A31</f>
        <v>0.5</v>
      </c>
      <c r="B40" s="76" t="str">
        <f>$D$9</f>
        <v>gJF-II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5"/>
      <c r="S40" s="76" t="str">
        <f>$D$9</f>
        <v>gJF-II</v>
      </c>
      <c r="T40" s="3">
        <v>2</v>
      </c>
      <c r="U40" s="11" t="str">
        <f>$E$13</f>
        <v>Heimteam 2</v>
      </c>
      <c r="V40" s="10"/>
      <c r="W40" s="10"/>
      <c r="AA40" s="10"/>
      <c r="AB40" s="6">
        <v>5</v>
      </c>
      <c r="AC40" s="11" t="str">
        <f>$E$19</f>
        <v>Gast 3</v>
      </c>
      <c r="AE40" s="10"/>
      <c r="AF40" s="10"/>
      <c r="AG40" s="10"/>
      <c r="AH40" s="10"/>
      <c r="AI40" s="10"/>
      <c r="AJ40" s="15"/>
      <c r="AK40" s="150"/>
      <c r="AL40" s="151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5"/>
      <c r="S41" s="12"/>
      <c r="V41" s="10"/>
      <c r="W41" s="10"/>
      <c r="AA41" s="10"/>
      <c r="AB41" s="2"/>
      <c r="AC41" s="10"/>
      <c r="AE41" s="10"/>
      <c r="AF41" s="10"/>
      <c r="AJ41" s="15"/>
      <c r="AK41" s="150"/>
      <c r="AL41" s="151"/>
    </row>
    <row r="42" spans="1:38" x14ac:dyDescent="0.35">
      <c r="A42" s="16">
        <f>A40+A31</f>
        <v>0.51041666666666663</v>
      </c>
      <c r="B42" s="77" t="str">
        <f>$N$9</f>
        <v>gjF-I</v>
      </c>
      <c r="C42" s="80"/>
      <c r="D42" s="83">
        <v>2</v>
      </c>
      <c r="E42" s="80" t="str">
        <f>$O$13</f>
        <v>Gast A</v>
      </c>
      <c r="F42" s="80"/>
      <c r="G42" s="80"/>
      <c r="H42" s="80"/>
      <c r="I42" s="80"/>
      <c r="J42" s="80"/>
      <c r="K42" s="80"/>
      <c r="L42" s="78">
        <v>1</v>
      </c>
      <c r="M42" s="80" t="str">
        <f>$O$11</f>
        <v>Heimteam 3</v>
      </c>
      <c r="N42" s="80"/>
      <c r="O42" s="79"/>
      <c r="P42" s="79"/>
      <c r="Q42" s="79"/>
      <c r="R42" s="82"/>
      <c r="S42" s="76" t="str">
        <f>$D$9</f>
        <v>gJF-II</v>
      </c>
      <c r="T42" s="7">
        <v>7</v>
      </c>
      <c r="U42" s="11" t="str">
        <f>$E$23</f>
        <v>Gast 5</v>
      </c>
      <c r="AB42" s="1">
        <v>1</v>
      </c>
      <c r="AC42" s="11" t="str">
        <f>$E$11</f>
        <v>Heimteam 1</v>
      </c>
      <c r="AJ42" s="98"/>
      <c r="AK42" s="150"/>
      <c r="AL42" s="151"/>
    </row>
    <row r="43" spans="1:38" ht="5.5" customHeight="1" x14ac:dyDescent="0.35">
      <c r="A43" s="12"/>
      <c r="B43" s="12"/>
      <c r="M43" s="10"/>
      <c r="N43" s="10"/>
      <c r="O43" s="10"/>
      <c r="P43" s="10"/>
      <c r="Q43" s="10"/>
      <c r="R43" s="15"/>
      <c r="S43" s="12"/>
      <c r="V43" s="10"/>
      <c r="W43" s="10"/>
      <c r="AA43" s="10"/>
      <c r="AB43" s="2"/>
      <c r="AC43" s="10"/>
      <c r="AE43" s="10"/>
      <c r="AF43" s="10"/>
      <c r="AJ43" s="15"/>
      <c r="AK43" s="150"/>
      <c r="AL43" s="151"/>
    </row>
    <row r="44" spans="1:38" x14ac:dyDescent="0.35">
      <c r="A44" s="16">
        <f>A42+A31</f>
        <v>0.52083333333333326</v>
      </c>
      <c r="B44" s="77" t="str">
        <f>$N$9</f>
        <v>gjF-I</v>
      </c>
      <c r="C44" s="80"/>
      <c r="D44" s="97">
        <v>6</v>
      </c>
      <c r="E44" s="80" t="str">
        <f>$O$21</f>
        <v>Gast D</v>
      </c>
      <c r="F44" s="80"/>
      <c r="G44" s="80"/>
      <c r="H44" s="80"/>
      <c r="I44" s="80"/>
      <c r="J44" s="80"/>
      <c r="K44" s="80"/>
      <c r="L44" s="85">
        <v>4</v>
      </c>
      <c r="M44" s="80" t="str">
        <f>$O$17</f>
        <v>Gast C</v>
      </c>
      <c r="N44" s="80"/>
      <c r="O44" s="79"/>
      <c r="P44" s="79"/>
      <c r="Q44" s="79"/>
      <c r="R44" s="82"/>
      <c r="S44" s="77" t="str">
        <f>$N$9</f>
        <v>gjF-I</v>
      </c>
      <c r="T44" s="80"/>
      <c r="U44" s="81">
        <v>3</v>
      </c>
      <c r="V44" s="80" t="str">
        <f>$O$15</f>
        <v>Gast B</v>
      </c>
      <c r="W44" s="79"/>
      <c r="X44" s="80"/>
      <c r="Y44" s="80"/>
      <c r="Z44" s="80"/>
      <c r="AA44" s="79"/>
      <c r="AB44" s="80"/>
      <c r="AC44" s="84">
        <v>5</v>
      </c>
      <c r="AD44" s="80" t="str">
        <f>$O$19</f>
        <v>Gast D</v>
      </c>
      <c r="AE44" s="79"/>
      <c r="AF44" s="79"/>
      <c r="AG44" s="80"/>
      <c r="AH44" s="80"/>
      <c r="AI44" s="80"/>
      <c r="AJ44" s="82"/>
      <c r="AK44" s="150"/>
      <c r="AL44" s="151"/>
    </row>
    <row r="45" spans="1:38" ht="5.5" customHeight="1" x14ac:dyDescent="0.35">
      <c r="A45" s="12"/>
      <c r="B45" s="99"/>
      <c r="R45" s="98"/>
      <c r="S45" s="12"/>
      <c r="V45" s="10"/>
      <c r="W45" s="10"/>
      <c r="AA45" s="10"/>
      <c r="AE45" s="10"/>
      <c r="AF45" s="10"/>
      <c r="AJ45" s="15"/>
      <c r="AK45" s="150"/>
      <c r="AL45" s="151"/>
    </row>
    <row r="46" spans="1:38" x14ac:dyDescent="0.35">
      <c r="A46" s="16">
        <f>A44+A31</f>
        <v>0.53124999999999989</v>
      </c>
      <c r="B46" s="76" t="str">
        <f>$D$9</f>
        <v>gJF-II</v>
      </c>
      <c r="C46" s="6">
        <v>5</v>
      </c>
      <c r="D46" s="11" t="str">
        <f>$E$19</f>
        <v>Gast 3</v>
      </c>
      <c r="F46" s="10"/>
      <c r="G46" s="10"/>
      <c r="H46" s="13"/>
      <c r="I46" s="13"/>
      <c r="J46" s="10"/>
      <c r="K46" s="4">
        <v>3</v>
      </c>
      <c r="L46" s="11" t="str">
        <f>$E$15</f>
        <v>Gast 1</v>
      </c>
      <c r="N46" s="10"/>
      <c r="O46" s="10"/>
      <c r="P46" s="10"/>
      <c r="Q46" s="10"/>
      <c r="R46" s="98"/>
      <c r="S46" s="76" t="str">
        <f>$D$9</f>
        <v>gJF-II</v>
      </c>
      <c r="T46" s="1">
        <v>1</v>
      </c>
      <c r="U46" s="11" t="str">
        <f>$E$11</f>
        <v>Heimteam 1</v>
      </c>
      <c r="V46" s="10"/>
      <c r="W46" s="10"/>
      <c r="AA46" s="10"/>
      <c r="AB46" s="5">
        <v>4</v>
      </c>
      <c r="AC46" s="11" t="str">
        <f>$E$17</f>
        <v>Gast 2</v>
      </c>
      <c r="AJ46" s="98"/>
      <c r="AK46" s="150"/>
      <c r="AL46" s="151"/>
    </row>
    <row r="47" spans="1:38" ht="5.5" customHeight="1" x14ac:dyDescent="0.35">
      <c r="A47" s="12"/>
      <c r="B47" s="12"/>
      <c r="E47" s="10"/>
      <c r="F47" s="10"/>
      <c r="M47" s="10"/>
      <c r="N47" s="10"/>
      <c r="O47" s="10"/>
      <c r="P47" s="10"/>
      <c r="Q47" s="10"/>
      <c r="R47" s="15"/>
      <c r="S47" s="12"/>
      <c r="V47" s="10"/>
      <c r="W47" s="10"/>
      <c r="AA47" s="10"/>
      <c r="AE47" s="10"/>
      <c r="AF47" s="10"/>
      <c r="AJ47" s="15"/>
      <c r="AK47" s="150"/>
      <c r="AL47" s="151"/>
    </row>
    <row r="48" spans="1:38" x14ac:dyDescent="0.35">
      <c r="A48" s="16">
        <f>A46+A31</f>
        <v>0.54166666666666652</v>
      </c>
      <c r="B48" s="76" t="str">
        <f>$D$9</f>
        <v>gJF-II</v>
      </c>
      <c r="C48" s="9">
        <v>6</v>
      </c>
      <c r="D48" s="11" t="str">
        <f>$E$21</f>
        <v>Gast 4</v>
      </c>
      <c r="F48" s="10"/>
      <c r="G48" s="10"/>
      <c r="H48" s="10"/>
      <c r="I48" s="10"/>
      <c r="J48" s="10"/>
      <c r="K48" s="7">
        <v>7</v>
      </c>
      <c r="L48" s="11" t="str">
        <f>$E$23</f>
        <v>Gast 5</v>
      </c>
      <c r="R48" s="98"/>
      <c r="S48" s="77" t="str">
        <f>$N$9</f>
        <v>gjF-I</v>
      </c>
      <c r="T48" s="80"/>
      <c r="U48" s="97">
        <v>6</v>
      </c>
      <c r="V48" s="80" t="str">
        <f>$O$21</f>
        <v>Gast D</v>
      </c>
      <c r="W48" s="79"/>
      <c r="X48" s="80"/>
      <c r="Y48" s="80"/>
      <c r="Z48" s="80"/>
      <c r="AA48" s="79"/>
      <c r="AB48" s="80"/>
      <c r="AC48" s="78">
        <v>1</v>
      </c>
      <c r="AD48" s="80" t="str">
        <f>$O$11</f>
        <v>Heimteam 3</v>
      </c>
      <c r="AE48" s="80"/>
      <c r="AF48" s="79"/>
      <c r="AG48" s="80"/>
      <c r="AH48" s="80"/>
      <c r="AI48" s="80"/>
      <c r="AJ48" s="82"/>
      <c r="AK48" s="150"/>
      <c r="AL48" s="151"/>
    </row>
    <row r="49" spans="1:38" ht="7.5" customHeight="1" x14ac:dyDescent="0.35">
      <c r="A49" s="12"/>
      <c r="B49" s="12"/>
      <c r="E49" s="10"/>
      <c r="F49" s="10"/>
      <c r="G49" s="10"/>
      <c r="H49" s="10"/>
      <c r="I49" s="10"/>
      <c r="J49" s="10"/>
      <c r="M49" s="10"/>
      <c r="N49" s="10"/>
      <c r="O49" s="10"/>
      <c r="P49" s="10"/>
      <c r="Q49" s="10"/>
      <c r="R49" s="15"/>
      <c r="S49" s="12"/>
      <c r="T49" s="2"/>
      <c r="U49" s="10"/>
      <c r="V49" s="10"/>
      <c r="W49" s="10"/>
      <c r="AA49" s="10"/>
      <c r="AE49" s="10"/>
      <c r="AF49" s="10"/>
      <c r="AJ49" s="15"/>
      <c r="AK49" s="150"/>
      <c r="AL49" s="151"/>
    </row>
    <row r="50" spans="1:38" x14ac:dyDescent="0.35">
      <c r="A50" s="16">
        <f>A48+A31</f>
        <v>0.55208333333333315</v>
      </c>
      <c r="B50" s="77" t="str">
        <f>$N$9</f>
        <v>gjF-I</v>
      </c>
      <c r="C50" s="80"/>
      <c r="D50" s="83">
        <v>2</v>
      </c>
      <c r="E50" s="80" t="str">
        <f>$O$13</f>
        <v>Gast A</v>
      </c>
      <c r="F50" s="80"/>
      <c r="G50" s="79"/>
      <c r="H50" s="79"/>
      <c r="I50" s="79"/>
      <c r="J50" s="79"/>
      <c r="K50" s="80"/>
      <c r="L50" s="81">
        <v>3</v>
      </c>
      <c r="M50" s="80" t="str">
        <f>$O$15</f>
        <v>Gast B</v>
      </c>
      <c r="N50" s="79"/>
      <c r="O50" s="79"/>
      <c r="P50" s="79"/>
      <c r="Q50" s="79"/>
      <c r="R50" s="82"/>
      <c r="S50" s="76" t="str">
        <f>$D$9</f>
        <v>gJF-II</v>
      </c>
      <c r="T50" s="6">
        <v>5</v>
      </c>
      <c r="U50" s="11" t="str">
        <f>$E$19</f>
        <v>Gast 3</v>
      </c>
      <c r="V50" s="10"/>
      <c r="W50" s="10"/>
      <c r="AA50" s="10"/>
      <c r="AB50" s="5">
        <v>4</v>
      </c>
      <c r="AC50" s="11" t="str">
        <f>$E$17</f>
        <v>Gast 2</v>
      </c>
      <c r="AE50" s="10"/>
      <c r="AF50" s="10"/>
      <c r="AG50" s="10"/>
      <c r="AH50" s="10"/>
      <c r="AI50" s="10"/>
      <c r="AJ50" s="15"/>
      <c r="AK50" s="150"/>
      <c r="AL50" s="151"/>
    </row>
    <row r="51" spans="1:38" ht="7.5" customHeight="1" x14ac:dyDescent="0.35">
      <c r="A51" s="12"/>
      <c r="B51" s="12"/>
      <c r="G51" s="10"/>
      <c r="H51" s="10"/>
      <c r="I51" s="10"/>
      <c r="J51" s="10"/>
      <c r="M51" s="10"/>
      <c r="N51" s="10"/>
      <c r="O51" s="10"/>
      <c r="P51" s="10"/>
      <c r="Q51" s="10"/>
      <c r="R51" s="15"/>
      <c r="S51" s="12"/>
      <c r="T51" s="2"/>
      <c r="U51" s="10"/>
      <c r="V51" s="10"/>
      <c r="W51" s="10"/>
      <c r="AA51" s="10"/>
      <c r="AE51" s="10"/>
      <c r="AF51" s="10"/>
      <c r="AJ51" s="15"/>
      <c r="AK51" s="150"/>
      <c r="AL51" s="151"/>
    </row>
    <row r="52" spans="1:38" x14ac:dyDescent="0.35">
      <c r="A52" s="16">
        <f>A50+A31</f>
        <v>0.56249999999999978</v>
      </c>
      <c r="B52" s="76" t="str">
        <f>$D$9</f>
        <v>gJF-II</v>
      </c>
      <c r="C52" s="7">
        <v>7</v>
      </c>
      <c r="D52" s="11" t="str">
        <f>$E$23</f>
        <v>Gast 5</v>
      </c>
      <c r="F52" s="10"/>
      <c r="G52" s="10"/>
      <c r="H52" s="10"/>
      <c r="I52" s="10"/>
      <c r="J52" s="10"/>
      <c r="K52" s="3">
        <v>2</v>
      </c>
      <c r="L52" s="11" t="str">
        <f>$E$13</f>
        <v>Heimteam 2</v>
      </c>
      <c r="M52" s="10"/>
      <c r="N52" s="10"/>
      <c r="O52" s="10"/>
      <c r="P52" s="10"/>
      <c r="Q52" s="10"/>
      <c r="R52" s="15"/>
      <c r="S52" s="77" t="str">
        <f>$N$9</f>
        <v>gjF-I</v>
      </c>
      <c r="T52" s="80"/>
      <c r="U52" s="84">
        <v>5</v>
      </c>
      <c r="V52" s="80" t="str">
        <f>$O$19</f>
        <v>Gast D</v>
      </c>
      <c r="W52" s="79"/>
      <c r="X52" s="80"/>
      <c r="Y52" s="80"/>
      <c r="Z52" s="80"/>
      <c r="AA52" s="79"/>
      <c r="AB52" s="80"/>
      <c r="AC52" s="85">
        <v>4</v>
      </c>
      <c r="AD52" s="80" t="str">
        <f>$O$17</f>
        <v>Gast C</v>
      </c>
      <c r="AE52" s="80"/>
      <c r="AF52" s="79"/>
      <c r="AG52" s="79"/>
      <c r="AH52" s="79"/>
      <c r="AI52" s="79"/>
      <c r="AJ52" s="82"/>
      <c r="AK52" s="150"/>
      <c r="AL52" s="151"/>
    </row>
    <row r="53" spans="1:38" ht="7.5" customHeight="1" x14ac:dyDescent="0.35">
      <c r="A53" s="12"/>
      <c r="B53" s="12"/>
      <c r="M53" s="10"/>
      <c r="N53" s="10"/>
      <c r="O53" s="10"/>
      <c r="P53" s="10"/>
      <c r="Q53" s="10"/>
      <c r="R53" s="15"/>
      <c r="S53" s="12"/>
      <c r="V53" s="10"/>
      <c r="W53" s="10"/>
      <c r="AA53" s="10"/>
      <c r="AE53" s="10"/>
      <c r="AF53" s="10"/>
      <c r="AJ53" s="15"/>
      <c r="AK53" s="150"/>
      <c r="AL53" s="151"/>
    </row>
    <row r="54" spans="1:38" x14ac:dyDescent="0.35">
      <c r="A54" s="16">
        <f>A52+A31</f>
        <v>0.57291666666666641</v>
      </c>
      <c r="B54" s="76" t="str">
        <f>$D$9</f>
        <v>gJF-II</v>
      </c>
      <c r="C54" s="9">
        <v>6</v>
      </c>
      <c r="D54" s="11" t="str">
        <f>$E$21</f>
        <v>Gast 4</v>
      </c>
      <c r="E54" s="10"/>
      <c r="F54" s="10"/>
      <c r="G54" s="10"/>
      <c r="H54" s="10"/>
      <c r="I54" s="10"/>
      <c r="J54" s="10"/>
      <c r="K54" s="1">
        <v>1</v>
      </c>
      <c r="L54" s="11" t="str">
        <f>$E$11</f>
        <v>Heimteam 1</v>
      </c>
      <c r="R54" s="98"/>
      <c r="S54" s="77" t="str">
        <f>$N$9</f>
        <v>gjF-I</v>
      </c>
      <c r="T54" s="80"/>
      <c r="U54" s="83">
        <v>2</v>
      </c>
      <c r="V54" s="80" t="str">
        <f>$O$13</f>
        <v>Gast A</v>
      </c>
      <c r="W54" s="79"/>
      <c r="X54" s="80"/>
      <c r="Y54" s="80"/>
      <c r="Z54" s="80"/>
      <c r="AA54" s="79"/>
      <c r="AB54" s="80"/>
      <c r="AC54" s="97">
        <v>6</v>
      </c>
      <c r="AD54" s="80" t="str">
        <f>$O$21</f>
        <v>Gast D</v>
      </c>
      <c r="AE54" s="79"/>
      <c r="AF54" s="79"/>
      <c r="AG54" s="80"/>
      <c r="AH54" s="80"/>
      <c r="AI54" s="80"/>
      <c r="AJ54" s="82"/>
      <c r="AK54" s="150"/>
      <c r="AL54" s="151"/>
    </row>
    <row r="55" spans="1:38" ht="7.5" customHeight="1" x14ac:dyDescent="0.35">
      <c r="A55" s="12"/>
      <c r="B55" s="99"/>
      <c r="R55" s="98"/>
      <c r="S55" s="12"/>
      <c r="V55" s="10"/>
      <c r="W55" s="10"/>
      <c r="AA55" s="10"/>
      <c r="AE55" s="10"/>
      <c r="AF55" s="10"/>
      <c r="AJ55" s="15"/>
      <c r="AK55" s="150"/>
      <c r="AL55" s="151"/>
    </row>
    <row r="56" spans="1:38" x14ac:dyDescent="0.35">
      <c r="A56" s="16">
        <f>A54+A31</f>
        <v>0.58333333333333304</v>
      </c>
      <c r="B56" s="77" t="str">
        <f>$N$9</f>
        <v>gjF-I</v>
      </c>
      <c r="C56" s="80"/>
      <c r="D56" s="85">
        <v>4</v>
      </c>
      <c r="E56" s="80" t="str">
        <f>$O$17</f>
        <v>Gast C</v>
      </c>
      <c r="F56" s="79"/>
      <c r="G56" s="80"/>
      <c r="H56" s="80"/>
      <c r="I56" s="80"/>
      <c r="J56" s="80"/>
      <c r="K56" s="80"/>
      <c r="L56" s="81">
        <v>3</v>
      </c>
      <c r="M56" s="80" t="str">
        <f>$O$15</f>
        <v>Gast B</v>
      </c>
      <c r="N56" s="80"/>
      <c r="O56" s="79"/>
      <c r="P56" s="79"/>
      <c r="Q56" s="79"/>
      <c r="R56" s="82"/>
      <c r="S56" s="76" t="str">
        <f>$D$9</f>
        <v>gJF-II</v>
      </c>
      <c r="T56" s="7">
        <v>7</v>
      </c>
      <c r="U56" s="11" t="str">
        <f>$E$23</f>
        <v>Gast 5</v>
      </c>
      <c r="V56" s="13"/>
      <c r="AA56" s="10"/>
      <c r="AB56" s="4">
        <v>3</v>
      </c>
      <c r="AC56" s="11" t="str">
        <f>$E$15</f>
        <v>Gast 1</v>
      </c>
      <c r="AE56" s="10"/>
      <c r="AF56" s="10"/>
      <c r="AJ56" s="15"/>
      <c r="AK56" s="150"/>
      <c r="AL56" s="151"/>
    </row>
    <row r="57" spans="1:38" ht="6" customHeight="1" x14ac:dyDescent="0.35">
      <c r="A57" s="16"/>
      <c r="B57" s="76"/>
      <c r="C57" s="10"/>
      <c r="D57" s="11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5"/>
      <c r="S57" s="76"/>
      <c r="T57" s="10"/>
      <c r="U57" s="11"/>
      <c r="V57" s="10"/>
      <c r="W57" s="10"/>
      <c r="AA57" s="10"/>
      <c r="AB57" s="10"/>
      <c r="AC57" s="11"/>
      <c r="AE57" s="10"/>
      <c r="AF57" s="10"/>
      <c r="AG57" s="10"/>
      <c r="AH57" s="10"/>
      <c r="AI57" s="10"/>
      <c r="AJ57" s="15"/>
      <c r="AK57" s="150"/>
      <c r="AL57" s="151"/>
    </row>
    <row r="58" spans="1:38" x14ac:dyDescent="0.35">
      <c r="A58" s="16">
        <f>A56+A31</f>
        <v>0.59374999999999967</v>
      </c>
      <c r="B58" s="77" t="str">
        <f>$N$9</f>
        <v>gjF-I</v>
      </c>
      <c r="C58" s="80"/>
      <c r="D58" s="84">
        <v>5</v>
      </c>
      <c r="E58" s="80" t="str">
        <f>$O$19</f>
        <v>Gast D</v>
      </c>
      <c r="F58" s="80"/>
      <c r="G58" s="80"/>
      <c r="H58" s="80"/>
      <c r="I58" s="80"/>
      <c r="J58" s="80"/>
      <c r="K58" s="80"/>
      <c r="L58" s="78">
        <v>1</v>
      </c>
      <c r="M58" s="80" t="str">
        <f>$O$11</f>
        <v>Heimteam 3</v>
      </c>
      <c r="N58" s="79"/>
      <c r="O58" s="79"/>
      <c r="P58" s="79"/>
      <c r="Q58" s="79"/>
      <c r="R58" s="82"/>
      <c r="S58" s="76" t="str">
        <f>$D$9</f>
        <v>gJF-II</v>
      </c>
      <c r="T58" s="9">
        <v>6</v>
      </c>
      <c r="U58" s="11" t="str">
        <f>$E$21</f>
        <v>Gast 4</v>
      </c>
      <c r="AB58" s="3">
        <v>2</v>
      </c>
      <c r="AC58" s="11" t="str">
        <f>$E$13</f>
        <v>Heimteam 2</v>
      </c>
      <c r="AF58" s="10"/>
      <c r="AJ58" s="15"/>
      <c r="AK58" s="150"/>
      <c r="AL58" s="151"/>
    </row>
    <row r="59" spans="1:38" ht="7.5" customHeight="1" x14ac:dyDescent="0.35">
      <c r="A59" s="16"/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35"/>
      <c r="N59" s="35"/>
      <c r="O59" s="35"/>
      <c r="P59" s="35"/>
      <c r="Q59" s="35"/>
      <c r="R59" s="36"/>
      <c r="S59" s="34"/>
      <c r="T59" s="88"/>
      <c r="U59" s="35"/>
      <c r="V59" s="35"/>
      <c r="W59" s="35"/>
      <c r="X59" s="35"/>
      <c r="Y59" s="35"/>
      <c r="Z59" s="35"/>
      <c r="AA59" s="35"/>
      <c r="AB59" s="87"/>
      <c r="AC59" s="87"/>
      <c r="AD59" s="35"/>
      <c r="AE59" s="35"/>
      <c r="AF59" s="35"/>
      <c r="AG59" s="35"/>
      <c r="AH59" s="35"/>
      <c r="AI59" s="35"/>
      <c r="AJ59" s="36"/>
      <c r="AK59" s="150"/>
      <c r="AL59" s="151"/>
    </row>
    <row r="60" spans="1:38" s="67" customFormat="1" ht="23.5" x14ac:dyDescent="0.55000000000000004">
      <c r="A60" s="89">
        <f>A58+A31</f>
        <v>0.6041666666666663</v>
      </c>
      <c r="B60" s="90"/>
      <c r="C60" s="91" t="s">
        <v>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0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3"/>
      <c r="AK60" s="152"/>
      <c r="AL60" s="153"/>
    </row>
    <row r="61" spans="1:38" x14ac:dyDescent="0.35">
      <c r="AK61" s="24"/>
      <c r="AL61" s="24"/>
    </row>
    <row r="62" spans="1:38" x14ac:dyDescent="0.35">
      <c r="R62" s="10"/>
    </row>
    <row r="63" spans="1:38" x14ac:dyDescent="0.35">
      <c r="B63" s="10"/>
      <c r="M63" s="10"/>
      <c r="N63" s="10"/>
      <c r="O63" s="10"/>
      <c r="P63" s="10"/>
      <c r="Q63" s="10"/>
      <c r="R63" s="10"/>
    </row>
    <row r="64" spans="1:38" x14ac:dyDescent="0.35">
      <c r="S64" s="10"/>
      <c r="V64" s="10"/>
      <c r="W64" s="10"/>
      <c r="AA64" s="10"/>
      <c r="AB64" s="2"/>
      <c r="AC64" s="10"/>
      <c r="AD64" s="10"/>
      <c r="AE64" s="10"/>
      <c r="AF64" s="10"/>
      <c r="AG64" s="10"/>
      <c r="AH64" s="10"/>
      <c r="AI64" s="10"/>
      <c r="AJ64" s="10"/>
    </row>
    <row r="68" spans="30:30" x14ac:dyDescent="0.35">
      <c r="AD68" s="10"/>
    </row>
  </sheetData>
  <mergeCells count="6">
    <mergeCell ref="AK32:AL60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8B6D-AD5C-4A63-9BC2-278780D67688}">
  <dimension ref="A2:AO12"/>
  <sheetViews>
    <sheetView workbookViewId="0">
      <selection activeCell="N22" sqref="N22"/>
    </sheetView>
  </sheetViews>
  <sheetFormatPr baseColWidth="10" defaultRowHeight="14.5" x14ac:dyDescent="0.35"/>
  <cols>
    <col min="1" max="16384" width="10.90625" style="8"/>
  </cols>
  <sheetData>
    <row r="2" spans="1:41" s="137" customFormat="1" ht="18.5" x14ac:dyDescent="0.45"/>
    <row r="3" spans="1:41" s="137" customFormat="1" ht="18.5" x14ac:dyDescent="0.45"/>
    <row r="4" spans="1:41" s="137" customFormat="1" ht="18.5" x14ac:dyDescent="0.45"/>
    <row r="5" spans="1:41" ht="18.5" x14ac:dyDescent="0.45">
      <c r="B5" s="138" t="s">
        <v>70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</row>
    <row r="6" spans="1:41" ht="18.5" x14ac:dyDescent="0.45">
      <c r="B6" s="137" t="s">
        <v>67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</row>
    <row r="7" spans="1:41" ht="18.5" x14ac:dyDescent="0.45">
      <c r="B7" s="137" t="s">
        <v>68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</row>
    <row r="8" spans="1:41" ht="18.5" x14ac:dyDescent="0.45">
      <c r="B8" s="137" t="s">
        <v>65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</row>
    <row r="9" spans="1:41" ht="18.5" x14ac:dyDescent="0.45">
      <c r="B9" s="142" t="s">
        <v>66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4"/>
    </row>
    <row r="12" spans="1:41" ht="18.5" x14ac:dyDescent="0.45">
      <c r="A12" s="137" t="s">
        <v>69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</row>
  </sheetData>
  <mergeCells count="1">
    <mergeCell ref="B9:AO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FBF9-27E7-4286-967E-20EDB3FAEAC5}">
  <sheetPr>
    <tabColor theme="0" tint="-4.9989318521683403E-2"/>
    <pageSetUpPr fitToPage="1"/>
  </sheetPr>
  <dimension ref="A1:AN53"/>
  <sheetViews>
    <sheetView workbookViewId="0">
      <selection sqref="A1:XFD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40</v>
      </c>
      <c r="E9" s="147"/>
      <c r="F9" s="51" t="s">
        <v>13</v>
      </c>
      <c r="G9" s="52"/>
      <c r="H9" s="52"/>
      <c r="I9" s="53"/>
      <c r="J9" s="26"/>
      <c r="S9" s="54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56"/>
      <c r="J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40" x14ac:dyDescent="0.35">
      <c r="A11" s="10" t="s">
        <v>0</v>
      </c>
      <c r="B11" s="55"/>
      <c r="C11" s="37">
        <v>1</v>
      </c>
      <c r="D11" s="10"/>
      <c r="E11" s="8" t="s">
        <v>38</v>
      </c>
      <c r="F11" s="10"/>
      <c r="G11" s="10"/>
      <c r="H11" s="10"/>
      <c r="I11" s="56"/>
      <c r="J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56"/>
      <c r="J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40" x14ac:dyDescent="0.35">
      <c r="A13" s="10"/>
      <c r="B13" s="55"/>
      <c r="C13" s="38">
        <v>2</v>
      </c>
      <c r="D13" s="10"/>
      <c r="E13" s="8" t="s">
        <v>29</v>
      </c>
      <c r="F13" s="10"/>
      <c r="G13" s="10"/>
      <c r="H13" s="10"/>
      <c r="I13" s="56"/>
      <c r="J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56"/>
      <c r="J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40" x14ac:dyDescent="0.35">
      <c r="A15" s="10"/>
      <c r="B15" s="55"/>
      <c r="C15" s="39">
        <v>3</v>
      </c>
      <c r="D15" s="10"/>
      <c r="E15" s="8" t="s">
        <v>30</v>
      </c>
      <c r="F15" s="10"/>
      <c r="G15" s="10"/>
      <c r="H15" s="10"/>
      <c r="I15" s="56"/>
      <c r="J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56"/>
      <c r="J16" s="10"/>
      <c r="S16" s="2"/>
      <c r="T16" s="10"/>
      <c r="U16" s="11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8" x14ac:dyDescent="0.35">
      <c r="A17" s="10"/>
      <c r="B17" s="55"/>
      <c r="C17" s="40">
        <v>4</v>
      </c>
      <c r="D17" s="10"/>
      <c r="E17" s="8" t="s">
        <v>31</v>
      </c>
      <c r="F17" s="10"/>
      <c r="G17" s="10"/>
      <c r="H17" s="10"/>
      <c r="I17" s="56"/>
      <c r="J17" s="10"/>
      <c r="S17" s="10"/>
      <c r="T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J17" s="10"/>
      <c r="AK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56"/>
      <c r="J18" s="10"/>
      <c r="S18" s="2"/>
      <c r="T18" s="10"/>
      <c r="U18" s="11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8" x14ac:dyDescent="0.35">
      <c r="A19" s="10"/>
      <c r="B19" s="55"/>
      <c r="C19" s="41">
        <v>5</v>
      </c>
      <c r="D19" s="10"/>
      <c r="E19" s="8" t="s">
        <v>32</v>
      </c>
      <c r="F19" s="10"/>
      <c r="G19" s="10"/>
      <c r="H19" s="10"/>
      <c r="I19" s="56"/>
      <c r="J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8" ht="3.5" customHeight="1" x14ac:dyDescent="0.35">
      <c r="A20" s="10"/>
      <c r="B20" s="55"/>
      <c r="C20" s="10"/>
      <c r="D20" s="10"/>
      <c r="E20" s="11"/>
      <c r="F20" s="10"/>
      <c r="G20" s="10"/>
      <c r="H20" s="10"/>
      <c r="I20" s="56"/>
      <c r="J20" s="10"/>
      <c r="S20" s="2"/>
      <c r="T20" s="10"/>
      <c r="U20" s="11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8" x14ac:dyDescent="0.35">
      <c r="A21" s="10"/>
      <c r="B21" s="55"/>
      <c r="C21" s="10"/>
      <c r="D21" s="10"/>
      <c r="F21" s="10"/>
      <c r="G21" s="10"/>
      <c r="H21" s="10"/>
      <c r="I21" s="56"/>
      <c r="J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8" ht="3.5" customHeight="1" thickBot="1" x14ac:dyDescent="0.4">
      <c r="A22" s="10"/>
      <c r="B22" s="57"/>
      <c r="C22" s="59"/>
      <c r="D22" s="59"/>
      <c r="E22" s="59"/>
      <c r="F22" s="59"/>
      <c r="G22" s="59"/>
      <c r="H22" s="59"/>
      <c r="I22" s="61"/>
      <c r="J22" s="10"/>
      <c r="S22" s="2"/>
      <c r="T22" s="10"/>
      <c r="U22" s="1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0.43749999999999994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0.45833333333333331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8" t="s">
        <v>6</v>
      </c>
      <c r="AL30" s="149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50"/>
      <c r="AL31" s="151"/>
    </row>
    <row r="32" spans="1:38" x14ac:dyDescent="0.35">
      <c r="A32" s="16">
        <f>A28+A29</f>
        <v>0.46875</v>
      </c>
      <c r="B32" s="76" t="str">
        <f>$D$9</f>
        <v>gJF-I</v>
      </c>
      <c r="D32" s="38">
        <v>2</v>
      </c>
      <c r="E32" s="8" t="str">
        <f>$E$13</f>
        <v>Gast A</v>
      </c>
      <c r="L32" s="37">
        <v>1</v>
      </c>
      <c r="M32" s="8" t="str">
        <f>$E$11</f>
        <v xml:space="preserve">Heimteam </v>
      </c>
      <c r="N32" s="10"/>
      <c r="O32" s="10"/>
      <c r="P32" s="10"/>
      <c r="Q32" s="10"/>
      <c r="R32" s="15"/>
      <c r="S32" s="76" t="str">
        <f>$D$9</f>
        <v>gJF-I</v>
      </c>
      <c r="U32" s="123">
        <v>5</v>
      </c>
      <c r="V32" s="105" t="str">
        <f>$E$19</f>
        <v>Gast D</v>
      </c>
      <c r="W32" s="10"/>
      <c r="AA32" s="10"/>
      <c r="AC32" s="40">
        <v>4</v>
      </c>
      <c r="AD32" s="8" t="str">
        <f>$E$17</f>
        <v>Gast C</v>
      </c>
      <c r="AE32" s="106"/>
      <c r="AF32" s="10"/>
      <c r="AG32" s="10"/>
      <c r="AH32" s="10"/>
      <c r="AI32" s="10"/>
      <c r="AJ32" s="15"/>
      <c r="AK32" s="150"/>
      <c r="AL32" s="151"/>
    </row>
    <row r="33" spans="1:38" ht="5.5" customHeight="1" x14ac:dyDescent="0.35">
      <c r="A33" s="12"/>
      <c r="B33" s="12"/>
      <c r="M33" s="10"/>
      <c r="N33" s="10"/>
      <c r="O33" s="10"/>
      <c r="P33" s="10"/>
      <c r="Q33" s="10"/>
      <c r="R33" s="15"/>
      <c r="S33" s="12"/>
      <c r="V33" s="10"/>
      <c r="W33" s="10"/>
      <c r="AA33" s="10"/>
      <c r="AB33" s="2"/>
      <c r="AC33" s="10"/>
      <c r="AD33" s="10"/>
      <c r="AE33" s="10"/>
      <c r="AF33" s="10"/>
      <c r="AG33" s="10"/>
      <c r="AH33" s="10"/>
      <c r="AI33" s="10"/>
      <c r="AJ33" s="15"/>
      <c r="AK33" s="150"/>
      <c r="AL33" s="151"/>
    </row>
    <row r="34" spans="1:38" x14ac:dyDescent="0.35">
      <c r="A34" s="16">
        <f>A32+$A$29</f>
        <v>0.47916666666666669</v>
      </c>
      <c r="B34" s="76" t="str">
        <f>$D$9</f>
        <v>gJF-I</v>
      </c>
      <c r="D34" s="37">
        <v>1</v>
      </c>
      <c r="E34" s="8" t="str">
        <f>$E$11</f>
        <v xml:space="preserve">Heimteam </v>
      </c>
      <c r="L34" s="41">
        <v>5</v>
      </c>
      <c r="M34" s="8" t="str">
        <f>$E$19</f>
        <v>Gast D</v>
      </c>
      <c r="O34" s="10"/>
      <c r="P34" s="10"/>
      <c r="Q34" s="10"/>
      <c r="R34" s="15"/>
      <c r="S34" s="76" t="str">
        <f>$D$9</f>
        <v>gJF-I</v>
      </c>
      <c r="U34" s="124">
        <v>3</v>
      </c>
      <c r="V34" s="105" t="str">
        <f>$E$15</f>
        <v>Gast B</v>
      </c>
      <c r="X34" s="105"/>
      <c r="Y34" s="105"/>
      <c r="Z34" s="105"/>
      <c r="AA34" s="106"/>
      <c r="AB34" s="105"/>
      <c r="AC34" s="125">
        <v>2</v>
      </c>
      <c r="AD34" s="105" t="str">
        <f>$E$13</f>
        <v>Gast A</v>
      </c>
      <c r="AE34" s="106"/>
      <c r="AJ34" s="15"/>
      <c r="AK34" s="150"/>
      <c r="AL34" s="151"/>
    </row>
    <row r="35" spans="1:38" ht="7" customHeight="1" x14ac:dyDescent="0.35">
      <c r="A35" s="12"/>
      <c r="B35" s="76"/>
      <c r="M35" s="10"/>
      <c r="N35" s="10"/>
      <c r="O35" s="10"/>
      <c r="P35" s="10"/>
      <c r="Q35" s="10"/>
      <c r="R35" s="15"/>
      <c r="S35" s="76"/>
      <c r="V35" s="10"/>
      <c r="W35" s="10"/>
      <c r="AA35" s="10"/>
      <c r="AB35" s="2"/>
      <c r="AC35" s="10"/>
      <c r="AE35" s="10"/>
      <c r="AF35" s="10"/>
      <c r="AJ35" s="15"/>
      <c r="AK35" s="150"/>
      <c r="AL35" s="151"/>
    </row>
    <row r="36" spans="1:38" x14ac:dyDescent="0.35">
      <c r="A36" s="16">
        <f>A34+$A$29</f>
        <v>0.48958333333333337</v>
      </c>
      <c r="B36" s="76" t="str">
        <f>$D$9</f>
        <v>gJF-I</v>
      </c>
      <c r="C36" s="105"/>
      <c r="D36" s="39">
        <v>3</v>
      </c>
      <c r="E36" s="8" t="str">
        <f>$E$15</f>
        <v>Gast B</v>
      </c>
      <c r="L36" s="40">
        <v>4</v>
      </c>
      <c r="M36" s="8" t="str">
        <f>$E$17</f>
        <v>Gast C</v>
      </c>
      <c r="N36" s="10"/>
      <c r="O36" s="10"/>
      <c r="P36" s="10"/>
      <c r="Q36" s="10"/>
      <c r="R36" s="15"/>
      <c r="S36" s="76" t="str">
        <f>$D$9</f>
        <v>gJF-I</v>
      </c>
      <c r="T36" s="105"/>
      <c r="U36" s="122"/>
      <c r="V36" s="122"/>
      <c r="W36" s="122"/>
      <c r="X36" s="122"/>
      <c r="Y36" s="122"/>
      <c r="Z36" s="122" t="s">
        <v>39</v>
      </c>
      <c r="AA36" s="122"/>
      <c r="AB36" s="122"/>
      <c r="AC36" s="122"/>
      <c r="AD36" s="122"/>
      <c r="AE36" s="122"/>
      <c r="AF36" s="10"/>
      <c r="AJ36" s="15"/>
      <c r="AK36" s="150"/>
      <c r="AL36" s="151"/>
    </row>
    <row r="37" spans="1:38" ht="5.5" customHeight="1" x14ac:dyDescent="0.35">
      <c r="A37" s="12"/>
      <c r="B37" s="76"/>
      <c r="E37" s="10"/>
      <c r="F37" s="10"/>
      <c r="M37" s="10"/>
      <c r="N37" s="10"/>
      <c r="O37" s="10"/>
      <c r="P37" s="10"/>
      <c r="Q37" s="10"/>
      <c r="R37" s="15"/>
      <c r="S37" s="76"/>
      <c r="V37" s="10"/>
      <c r="W37" s="10"/>
      <c r="AA37" s="10"/>
      <c r="AE37" s="10"/>
      <c r="AF37" s="10"/>
      <c r="AJ37" s="15"/>
      <c r="AK37" s="150"/>
      <c r="AL37" s="151"/>
    </row>
    <row r="38" spans="1:38" x14ac:dyDescent="0.35">
      <c r="A38" s="16">
        <f>A36+$A$29</f>
        <v>0.5</v>
      </c>
      <c r="B38" s="76" t="str">
        <f>$D$9</f>
        <v>gJF-I</v>
      </c>
      <c r="C38" s="105"/>
      <c r="D38" s="122"/>
      <c r="E38" s="122"/>
      <c r="F38" s="122"/>
      <c r="G38" s="122"/>
      <c r="H38" s="122"/>
      <c r="I38" s="122" t="s">
        <v>39</v>
      </c>
      <c r="J38" s="122"/>
      <c r="K38" s="122"/>
      <c r="L38" s="122"/>
      <c r="M38" s="122"/>
      <c r="N38" s="122"/>
      <c r="O38" s="10"/>
      <c r="P38" s="10"/>
      <c r="Q38" s="10"/>
      <c r="R38" s="15"/>
      <c r="S38" s="76" t="str">
        <f>$D$9</f>
        <v>gJF-I</v>
      </c>
      <c r="T38" s="105"/>
      <c r="U38" s="38">
        <v>2</v>
      </c>
      <c r="V38" s="8" t="str">
        <f>$E$13</f>
        <v>Gast A</v>
      </c>
      <c r="W38" s="10"/>
      <c r="AA38" s="10"/>
      <c r="AC38" s="41">
        <v>5</v>
      </c>
      <c r="AD38" s="8" t="str">
        <f>$E$19</f>
        <v>Gast D</v>
      </c>
      <c r="AE38" s="106"/>
      <c r="AF38" s="10"/>
      <c r="AJ38" s="15"/>
      <c r="AK38" s="150"/>
      <c r="AL38" s="151"/>
    </row>
    <row r="39" spans="1:38" ht="5.5" customHeight="1" x14ac:dyDescent="0.35">
      <c r="A39" s="12"/>
      <c r="B39" s="76"/>
      <c r="E39" s="10"/>
      <c r="F39" s="10"/>
      <c r="M39" s="10"/>
      <c r="N39" s="10"/>
      <c r="O39" s="10"/>
      <c r="P39" s="10"/>
      <c r="Q39" s="10"/>
      <c r="R39" s="15"/>
      <c r="S39" s="76"/>
      <c r="V39" s="10"/>
      <c r="W39" s="10"/>
      <c r="AA39" s="10"/>
      <c r="AE39" s="10"/>
      <c r="AF39" s="10"/>
      <c r="AJ39" s="15"/>
      <c r="AK39" s="150"/>
      <c r="AL39" s="151"/>
    </row>
    <row r="40" spans="1:38" x14ac:dyDescent="0.35">
      <c r="A40" s="16">
        <f>A38+$A$29</f>
        <v>0.51041666666666663</v>
      </c>
      <c r="B40" s="76" t="str">
        <f>$D$9</f>
        <v>gJF-I</v>
      </c>
      <c r="D40" s="40">
        <v>4</v>
      </c>
      <c r="E40" s="8" t="str">
        <f>$E$17</f>
        <v>Gast C</v>
      </c>
      <c r="F40" s="10"/>
      <c r="L40" s="38">
        <v>2</v>
      </c>
      <c r="M40" s="8" t="str">
        <f>$E$13</f>
        <v>Gast A</v>
      </c>
      <c r="N40" s="10"/>
      <c r="O40" s="10"/>
      <c r="P40" s="10"/>
      <c r="Q40" s="10"/>
      <c r="R40" s="15"/>
      <c r="S40" s="76" t="str">
        <f>$D$9</f>
        <v>gJF-I</v>
      </c>
      <c r="T40" s="105"/>
      <c r="U40" s="126">
        <v>1</v>
      </c>
      <c r="V40" s="105" t="str">
        <f>$E$11</f>
        <v xml:space="preserve">Heimteam </v>
      </c>
      <c r="W40" s="106"/>
      <c r="X40" s="105"/>
      <c r="Y40" s="105"/>
      <c r="Z40" s="105"/>
      <c r="AA40" s="106"/>
      <c r="AB40" s="105"/>
      <c r="AC40" s="124">
        <v>3</v>
      </c>
      <c r="AD40" s="105" t="str">
        <f>$E$15</f>
        <v>Gast B</v>
      </c>
      <c r="AE40" s="106"/>
      <c r="AF40" s="106"/>
      <c r="AG40" s="105"/>
      <c r="AJ40" s="15"/>
      <c r="AK40" s="150"/>
      <c r="AL40" s="151"/>
    </row>
    <row r="41" spans="1:38" ht="5" customHeight="1" x14ac:dyDescent="0.35">
      <c r="A41" s="12"/>
      <c r="B41" s="76"/>
      <c r="G41" s="10"/>
      <c r="H41" s="10"/>
      <c r="I41" s="10"/>
      <c r="J41" s="10"/>
      <c r="M41" s="10"/>
      <c r="N41" s="10"/>
      <c r="O41" s="10"/>
      <c r="P41" s="10"/>
      <c r="Q41" s="10"/>
      <c r="R41" s="15"/>
      <c r="S41" s="76"/>
      <c r="T41" s="112"/>
      <c r="U41" s="106"/>
      <c r="V41" s="106"/>
      <c r="W41" s="106"/>
      <c r="X41" s="105"/>
      <c r="Y41" s="105"/>
      <c r="Z41" s="105"/>
      <c r="AA41" s="106"/>
      <c r="AB41" s="105"/>
      <c r="AC41" s="105"/>
      <c r="AD41" s="105"/>
      <c r="AE41" s="106"/>
      <c r="AF41" s="106"/>
      <c r="AG41" s="105"/>
      <c r="AJ41" s="15"/>
      <c r="AK41" s="150"/>
      <c r="AL41" s="151"/>
    </row>
    <row r="42" spans="1:38" x14ac:dyDescent="0.35">
      <c r="A42" s="16">
        <f>A40+$A$29</f>
        <v>0.52083333333333326</v>
      </c>
      <c r="B42" s="76" t="str">
        <f>$D$9</f>
        <v>gJF-I</v>
      </c>
      <c r="D42" s="41">
        <v>5</v>
      </c>
      <c r="E42" s="8" t="str">
        <f>$E$19</f>
        <v>Gast D</v>
      </c>
      <c r="G42" s="10"/>
      <c r="H42" s="10"/>
      <c r="I42" s="10"/>
      <c r="J42" s="10"/>
      <c r="L42" s="39">
        <v>3</v>
      </c>
      <c r="M42" s="8" t="str">
        <f>$E$15</f>
        <v>Gast B</v>
      </c>
      <c r="N42" s="10"/>
      <c r="O42" s="10"/>
      <c r="P42" s="10"/>
      <c r="Q42" s="10"/>
      <c r="R42" s="15"/>
      <c r="S42" s="76" t="str">
        <f>$D$9</f>
        <v>gJF-I</v>
      </c>
      <c r="T42" s="105"/>
      <c r="U42" s="126">
        <v>1</v>
      </c>
      <c r="V42" s="105" t="str">
        <f>$E$11</f>
        <v xml:space="preserve">Heimteam </v>
      </c>
      <c r="W42" s="106"/>
      <c r="X42" s="105"/>
      <c r="Y42" s="105"/>
      <c r="Z42" s="105"/>
      <c r="AA42" s="106"/>
      <c r="AB42" s="105"/>
      <c r="AC42" s="127">
        <v>4</v>
      </c>
      <c r="AD42" s="105" t="str">
        <f>$E$17</f>
        <v>Gast C</v>
      </c>
      <c r="AE42" s="10"/>
      <c r="AF42" s="106"/>
      <c r="AG42" s="105"/>
      <c r="AJ42" s="15"/>
      <c r="AK42" s="150"/>
      <c r="AL42" s="151"/>
    </row>
    <row r="43" spans="1:38" ht="7.5" customHeight="1" x14ac:dyDescent="0.35">
      <c r="A43" s="12"/>
      <c r="B43" s="12"/>
      <c r="M43" s="10"/>
      <c r="N43" s="10"/>
      <c r="O43" s="10"/>
      <c r="P43" s="10"/>
      <c r="Q43" s="10"/>
      <c r="R43" s="10"/>
      <c r="S43" s="12"/>
      <c r="T43" s="105"/>
      <c r="U43" s="105"/>
      <c r="V43" s="106"/>
      <c r="W43" s="106"/>
      <c r="X43" s="105"/>
      <c r="Y43" s="105"/>
      <c r="Z43" s="105"/>
      <c r="AA43" s="106"/>
      <c r="AB43" s="105"/>
      <c r="AC43" s="105"/>
      <c r="AD43" s="105"/>
      <c r="AE43" s="106"/>
      <c r="AF43" s="105"/>
      <c r="AG43" s="105"/>
      <c r="AJ43" s="98"/>
      <c r="AK43" s="150"/>
      <c r="AL43" s="151"/>
    </row>
    <row r="44" spans="1:38" s="67" customFormat="1" ht="23.5" x14ac:dyDescent="0.55000000000000004">
      <c r="A44" s="89">
        <f>A42+A29</f>
        <v>0.53124999999999989</v>
      </c>
      <c r="B44" s="128"/>
      <c r="C44" s="129" t="s">
        <v>4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28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1"/>
      <c r="AK44" s="152"/>
      <c r="AL44" s="153"/>
    </row>
    <row r="45" spans="1:38" x14ac:dyDescent="0.35">
      <c r="AK45" s="24"/>
      <c r="AL45" s="24"/>
    </row>
    <row r="51" spans="3:30" x14ac:dyDescent="0.35">
      <c r="C51" s="2"/>
      <c r="D51" s="10"/>
      <c r="E51" s="10"/>
      <c r="F51" s="10"/>
      <c r="G51" s="10"/>
      <c r="H51" s="10"/>
      <c r="I51" s="10"/>
      <c r="J51" s="10"/>
      <c r="K51" s="2"/>
      <c r="L51" s="10"/>
      <c r="V51" s="11"/>
    </row>
    <row r="52" spans="3:30" x14ac:dyDescent="0.35">
      <c r="AD52" s="10"/>
    </row>
    <row r="53" spans="3:30" x14ac:dyDescent="0.35">
      <c r="C53" s="10"/>
      <c r="D53" s="10"/>
      <c r="E53" s="10"/>
      <c r="F53" s="10"/>
      <c r="G53" s="10"/>
      <c r="H53" s="10"/>
      <c r="I53" s="10"/>
      <c r="J53" s="10"/>
      <c r="K53" s="10"/>
      <c r="L53" s="10"/>
    </row>
  </sheetData>
  <mergeCells count="5">
    <mergeCell ref="J4:N4"/>
    <mergeCell ref="J6:N6"/>
    <mergeCell ref="D9:E9"/>
    <mergeCell ref="AK30:AL44"/>
    <mergeCell ref="A1:AN1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0797-97CE-41D1-BB65-D4A6E250722E}">
  <sheetPr>
    <tabColor theme="0" tint="-4.9989318521683403E-2"/>
    <pageSetUpPr fitToPage="1"/>
  </sheetPr>
  <dimension ref="A1:AN58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40</v>
      </c>
      <c r="E9" s="147"/>
      <c r="F9" s="51" t="s">
        <v>8</v>
      </c>
      <c r="G9" s="52"/>
      <c r="H9" s="52"/>
      <c r="I9" s="52"/>
      <c r="J9" s="5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1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1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11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61"/>
      <c r="K22" s="10"/>
      <c r="L22" s="11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0.43749999999999994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0.45833333333333331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8" t="s">
        <v>6</v>
      </c>
      <c r="AL30" s="149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50"/>
      <c r="AL31" s="151"/>
    </row>
    <row r="32" spans="1:38" x14ac:dyDescent="0.35">
      <c r="A32" s="16">
        <f>A28+A29</f>
        <v>0.46875</v>
      </c>
      <c r="B32" s="76" t="str">
        <f>$D$9</f>
        <v>gJF-I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6">
        <v>5</v>
      </c>
      <c r="L32" s="11" t="str">
        <f>$E$19</f>
        <v>Gast 3</v>
      </c>
      <c r="N32" s="10"/>
      <c r="O32" s="10"/>
      <c r="P32" s="10"/>
      <c r="Q32" s="10"/>
      <c r="R32" s="10"/>
      <c r="S32" s="76" t="str">
        <f>$D$9</f>
        <v>gJF-I</v>
      </c>
      <c r="T32" s="117">
        <v>3</v>
      </c>
      <c r="U32" s="104" t="str">
        <f>$E$15</f>
        <v>Gast 1</v>
      </c>
      <c r="V32" s="105"/>
      <c r="X32" s="105"/>
      <c r="Y32" s="105"/>
      <c r="Z32" s="105"/>
      <c r="AA32" s="106"/>
      <c r="AB32" s="107">
        <v>2</v>
      </c>
      <c r="AC32" s="104" t="str">
        <f>$E$13</f>
        <v>Heimteam 2</v>
      </c>
      <c r="AF32" s="10"/>
      <c r="AG32" s="10"/>
      <c r="AH32" s="10"/>
      <c r="AI32" s="10"/>
      <c r="AJ32" s="15"/>
      <c r="AK32" s="150"/>
      <c r="AL32" s="151"/>
    </row>
    <row r="33" spans="1:38" ht="5.5" customHeight="1" x14ac:dyDescent="0.35">
      <c r="A33" s="12"/>
      <c r="B33" s="12"/>
      <c r="N33" s="10"/>
      <c r="O33" s="10"/>
      <c r="P33" s="10"/>
      <c r="Q33" s="10"/>
      <c r="R33" s="10"/>
      <c r="S33" s="12"/>
      <c r="AF33" s="10"/>
      <c r="AG33" s="10"/>
      <c r="AH33" s="10"/>
      <c r="AI33" s="10"/>
      <c r="AJ33" s="15"/>
      <c r="AK33" s="150"/>
      <c r="AL33" s="151"/>
    </row>
    <row r="34" spans="1:38" x14ac:dyDescent="0.35">
      <c r="A34" s="16">
        <f>A32+$A$29</f>
        <v>0.47916666666666669</v>
      </c>
      <c r="B34" s="76" t="str">
        <f>$D$9</f>
        <v>gJF-I</v>
      </c>
      <c r="C34" s="9">
        <v>6</v>
      </c>
      <c r="D34" s="11" t="str">
        <f>$E$21</f>
        <v>Gast 4</v>
      </c>
      <c r="F34" s="10"/>
      <c r="G34" s="10"/>
      <c r="H34" s="10"/>
      <c r="I34" s="10"/>
      <c r="J34" s="10"/>
      <c r="K34" s="3">
        <v>2</v>
      </c>
      <c r="L34" s="11" t="str">
        <f>$E$13</f>
        <v>Heimteam 2</v>
      </c>
      <c r="N34" s="10"/>
      <c r="O34" s="10"/>
      <c r="P34" s="10"/>
      <c r="Q34" s="10"/>
      <c r="R34" s="10"/>
      <c r="S34" s="76" t="str">
        <f>$D$9</f>
        <v>gJF-I</v>
      </c>
      <c r="T34" s="103">
        <v>1</v>
      </c>
      <c r="U34" s="104" t="str">
        <f>$E$11</f>
        <v>Heimteam 1</v>
      </c>
      <c r="V34" s="105"/>
      <c r="W34" s="106"/>
      <c r="X34" s="105"/>
      <c r="Y34" s="105"/>
      <c r="Z34" s="105"/>
      <c r="AA34" s="105"/>
      <c r="AB34" s="114">
        <v>4</v>
      </c>
      <c r="AC34" s="104" t="str">
        <f>$E$17</f>
        <v>Gast 2</v>
      </c>
      <c r="AF34" s="10"/>
      <c r="AG34" s="10"/>
      <c r="AH34" s="10"/>
      <c r="AI34" s="10"/>
      <c r="AJ34" s="15"/>
      <c r="AK34" s="150"/>
      <c r="AL34" s="151"/>
    </row>
    <row r="35" spans="1:38" ht="5.5" customHeight="1" x14ac:dyDescent="0.35">
      <c r="A35" s="12"/>
      <c r="B35" s="12"/>
      <c r="N35" s="10"/>
      <c r="O35" s="10"/>
      <c r="P35" s="10"/>
      <c r="Q35" s="10"/>
      <c r="R35" s="10"/>
      <c r="S35" s="12"/>
      <c r="AF35" s="10"/>
      <c r="AG35" s="10"/>
      <c r="AH35" s="10"/>
      <c r="AI35" s="10"/>
      <c r="AJ35" s="15"/>
      <c r="AK35" s="150"/>
      <c r="AL35" s="151"/>
    </row>
    <row r="36" spans="1:38" x14ac:dyDescent="0.35">
      <c r="A36" s="16">
        <f>A34+$A$29</f>
        <v>0.48958333333333337</v>
      </c>
      <c r="B36" s="76" t="str">
        <f>$D$9</f>
        <v>gJF-I</v>
      </c>
      <c r="C36" s="4">
        <v>3</v>
      </c>
      <c r="D36" s="11" t="str">
        <f>$E$15</f>
        <v>Gast 1</v>
      </c>
      <c r="K36" s="5">
        <v>4</v>
      </c>
      <c r="L36" s="11" t="str">
        <f>$E$17</f>
        <v>Gast 2</v>
      </c>
      <c r="N36" s="10"/>
      <c r="O36" s="10"/>
      <c r="P36" s="10"/>
      <c r="Q36" s="10"/>
      <c r="R36" s="10"/>
      <c r="S36" s="76" t="str">
        <f>$D$9</f>
        <v>gJF-I</v>
      </c>
      <c r="T36" s="113">
        <v>5</v>
      </c>
      <c r="U36" s="104" t="str">
        <f>$E$19</f>
        <v>Gast 3</v>
      </c>
      <c r="V36" s="106"/>
      <c r="W36" s="105"/>
      <c r="X36" s="105"/>
      <c r="Y36" s="105"/>
      <c r="Z36" s="105"/>
      <c r="AA36" s="105"/>
      <c r="AB36" s="118">
        <v>6</v>
      </c>
      <c r="AC36" s="104" t="str">
        <f>$E$21</f>
        <v>Gast 4</v>
      </c>
      <c r="AF36" s="10"/>
      <c r="AJ36" s="15"/>
      <c r="AK36" s="150"/>
      <c r="AL36" s="151"/>
    </row>
    <row r="37" spans="1:38" ht="5.5" customHeight="1" x14ac:dyDescent="0.35">
      <c r="A37" s="12"/>
      <c r="B37" s="12"/>
      <c r="N37" s="10"/>
      <c r="O37" s="10"/>
      <c r="P37" s="10"/>
      <c r="Q37" s="10"/>
      <c r="R37" s="10"/>
      <c r="S37" s="12"/>
      <c r="AF37" s="10"/>
      <c r="AJ37" s="15"/>
      <c r="AK37" s="150"/>
      <c r="AL37" s="151"/>
    </row>
    <row r="38" spans="1:38" x14ac:dyDescent="0.35">
      <c r="A38" s="16">
        <f t="shared" ref="A38" si="0">A36+$A$29</f>
        <v>0.5</v>
      </c>
      <c r="B38" s="16" t="str">
        <f>D9</f>
        <v>gJF-I</v>
      </c>
      <c r="C38" s="121"/>
      <c r="D38" s="121"/>
      <c r="E38" s="121"/>
      <c r="F38" s="121"/>
      <c r="G38" s="121" t="s">
        <v>39</v>
      </c>
      <c r="H38" s="121"/>
      <c r="I38" s="121"/>
      <c r="J38" s="121"/>
      <c r="K38" s="121"/>
      <c r="L38" s="121"/>
      <c r="M38" s="121"/>
      <c r="N38" s="10"/>
      <c r="O38" s="10"/>
      <c r="R38" s="10"/>
      <c r="S38" s="76" t="str">
        <f>$D$9</f>
        <v>gJF-I</v>
      </c>
      <c r="T38" s="103">
        <v>1</v>
      </c>
      <c r="U38" s="104" t="str">
        <f>$E$11</f>
        <v>Heimteam 1</v>
      </c>
      <c r="V38" s="106"/>
      <c r="W38" s="106"/>
      <c r="X38" s="105"/>
      <c r="Y38" s="105"/>
      <c r="Z38" s="105"/>
      <c r="AA38" s="106"/>
      <c r="AB38" s="117">
        <v>3</v>
      </c>
      <c r="AC38" s="104" t="str">
        <f>$E$15</f>
        <v>Gast 1</v>
      </c>
      <c r="AF38" s="106"/>
      <c r="AG38" s="105"/>
      <c r="AJ38" s="15"/>
      <c r="AK38" s="150"/>
      <c r="AL38" s="151"/>
    </row>
    <row r="39" spans="1:38" ht="5.5" customHeight="1" x14ac:dyDescent="0.35">
      <c r="A39" s="12"/>
      <c r="B39" s="12"/>
      <c r="N39" s="10"/>
      <c r="O39" s="10"/>
      <c r="P39" s="10"/>
      <c r="Q39" s="10"/>
      <c r="R39" s="10"/>
      <c r="S39" s="12"/>
      <c r="AF39" s="106"/>
      <c r="AG39" s="105"/>
      <c r="AJ39" s="15"/>
      <c r="AK39" s="150"/>
      <c r="AL39" s="151"/>
    </row>
    <row r="40" spans="1:38" x14ac:dyDescent="0.35">
      <c r="A40" s="16">
        <f>A38+$A$29</f>
        <v>0.51041666666666663</v>
      </c>
      <c r="B40" s="76" t="str">
        <f>$D$9</f>
        <v>gJF-I</v>
      </c>
      <c r="C40" s="3">
        <v>2</v>
      </c>
      <c r="D40" s="11" t="str">
        <f>$E$13</f>
        <v>Heimteam 2</v>
      </c>
      <c r="K40" s="5">
        <v>4</v>
      </c>
      <c r="L40" s="11" t="str">
        <f>$E$17</f>
        <v>Gast 2</v>
      </c>
      <c r="N40" s="10"/>
      <c r="O40" s="10"/>
      <c r="P40" s="10"/>
      <c r="Q40" s="10"/>
      <c r="R40" s="10"/>
      <c r="S40" s="76" t="str">
        <f>$D$9</f>
        <v>gJF-I</v>
      </c>
      <c r="T40" s="121"/>
      <c r="U40" s="121"/>
      <c r="V40" s="121"/>
      <c r="W40" s="121"/>
      <c r="X40" s="121" t="s">
        <v>39</v>
      </c>
      <c r="Y40" s="121"/>
      <c r="Z40" s="121"/>
      <c r="AA40" s="121"/>
      <c r="AB40" s="121"/>
      <c r="AC40" s="121"/>
      <c r="AD40" s="121"/>
      <c r="AF40" s="106"/>
      <c r="AG40" s="105"/>
      <c r="AJ40" s="15"/>
      <c r="AK40" s="150"/>
      <c r="AL40" s="151"/>
    </row>
    <row r="41" spans="1:38" ht="7.5" customHeight="1" x14ac:dyDescent="0.35">
      <c r="A41" s="12"/>
      <c r="B41" s="12"/>
      <c r="N41" s="10"/>
      <c r="O41" s="10"/>
      <c r="P41" s="10"/>
      <c r="Q41" s="10"/>
      <c r="R41" s="10"/>
      <c r="S41" s="12"/>
      <c r="AF41" s="106"/>
      <c r="AG41" s="105"/>
      <c r="AJ41" s="15"/>
      <c r="AK41" s="150"/>
      <c r="AL41" s="151"/>
    </row>
    <row r="42" spans="1:38" x14ac:dyDescent="0.35">
      <c r="A42" s="16">
        <f t="shared" ref="A42:A44" si="1">A40+$A$29</f>
        <v>0.52083333333333326</v>
      </c>
      <c r="B42" s="76" t="str">
        <f>$D$9</f>
        <v>gJF-I</v>
      </c>
      <c r="C42" s="6">
        <v>5</v>
      </c>
      <c r="D42" s="11" t="str">
        <f>$E$19</f>
        <v>Gast 3</v>
      </c>
      <c r="F42" s="10"/>
      <c r="G42" s="10"/>
      <c r="H42" s="13"/>
      <c r="I42" s="13"/>
      <c r="J42" s="10"/>
      <c r="K42" s="4">
        <v>3</v>
      </c>
      <c r="L42" s="11" t="str">
        <f>$E$15</f>
        <v>Gast 1</v>
      </c>
      <c r="N42" s="10"/>
      <c r="O42" s="10"/>
      <c r="P42" s="10"/>
      <c r="Q42" s="10"/>
      <c r="R42" s="10"/>
      <c r="S42" s="76" t="str">
        <f>$D$9</f>
        <v>gJF-I</v>
      </c>
      <c r="T42" s="9">
        <v>6</v>
      </c>
      <c r="U42" s="11" t="str">
        <f>$E$21</f>
        <v>Gast 4</v>
      </c>
      <c r="V42" s="10"/>
      <c r="W42" s="10"/>
      <c r="AA42" s="10"/>
      <c r="AB42" s="5">
        <v>4</v>
      </c>
      <c r="AC42" s="11" t="str">
        <f>$E$17</f>
        <v>Gast 2</v>
      </c>
      <c r="AF42" s="105"/>
      <c r="AG42" s="105"/>
      <c r="AJ42" s="98"/>
      <c r="AK42" s="150"/>
      <c r="AL42" s="151"/>
    </row>
    <row r="43" spans="1:38" ht="7.5" customHeight="1" x14ac:dyDescent="0.35">
      <c r="A43" s="16"/>
      <c r="B43" s="76"/>
      <c r="M43" s="10"/>
      <c r="N43" s="10"/>
      <c r="O43" s="10"/>
      <c r="P43" s="10"/>
      <c r="Q43" s="10"/>
      <c r="R43" s="10"/>
      <c r="S43" s="12"/>
      <c r="T43" s="2"/>
      <c r="U43" s="10"/>
      <c r="V43" s="10"/>
      <c r="W43" s="10"/>
      <c r="X43" s="10"/>
      <c r="Y43" s="10"/>
      <c r="Z43" s="10"/>
      <c r="AA43" s="10"/>
      <c r="AD43" s="10"/>
      <c r="AE43" s="10"/>
      <c r="AF43" s="10"/>
      <c r="AG43" s="10"/>
      <c r="AH43" s="10"/>
      <c r="AI43" s="10"/>
      <c r="AJ43" s="15"/>
      <c r="AK43" s="150"/>
      <c r="AL43" s="151"/>
    </row>
    <row r="44" spans="1:38" x14ac:dyDescent="0.35">
      <c r="A44" s="16">
        <f t="shared" si="1"/>
        <v>0.53124999999999989</v>
      </c>
      <c r="B44" s="76" t="str">
        <f>$D$9</f>
        <v>gJF-I</v>
      </c>
      <c r="C44" s="118">
        <v>6</v>
      </c>
      <c r="D44" s="104" t="str">
        <f>$E$21</f>
        <v>Gast 4</v>
      </c>
      <c r="E44" s="106"/>
      <c r="F44" s="106"/>
      <c r="G44" s="10"/>
      <c r="H44" s="10"/>
      <c r="I44" s="10"/>
      <c r="J44" s="10"/>
      <c r="K44" s="1">
        <v>1</v>
      </c>
      <c r="L44" s="11" t="str">
        <f>$E$11</f>
        <v>Heimteam 1</v>
      </c>
      <c r="N44" s="10"/>
      <c r="O44" s="10"/>
      <c r="P44" s="10"/>
      <c r="Q44" s="10"/>
      <c r="R44" s="10"/>
      <c r="S44" s="76" t="str">
        <f>$D$9</f>
        <v>gJF-I</v>
      </c>
      <c r="T44" s="3">
        <v>2</v>
      </c>
      <c r="U44" s="11" t="str">
        <f>$E$13</f>
        <v>Heimteam 2</v>
      </c>
      <c r="V44" s="10"/>
      <c r="W44" s="10"/>
      <c r="AA44" s="10"/>
      <c r="AB44" s="6">
        <v>5</v>
      </c>
      <c r="AC44" s="11" t="str">
        <f>$E$19</f>
        <v>Gast 3</v>
      </c>
      <c r="AF44" s="105"/>
      <c r="AG44" s="105"/>
      <c r="AJ44" s="98"/>
      <c r="AK44" s="150"/>
      <c r="AL44" s="151"/>
    </row>
    <row r="45" spans="1:38" ht="7.5" customHeight="1" x14ac:dyDescent="0.35">
      <c r="A45" s="16"/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35"/>
      <c r="N45" s="35"/>
      <c r="O45" s="35"/>
      <c r="P45" s="35"/>
      <c r="Q45" s="35"/>
      <c r="R45" s="35"/>
      <c r="S45" s="34"/>
      <c r="T45" s="88"/>
      <c r="U45" s="35"/>
      <c r="V45" s="35"/>
      <c r="W45" s="35"/>
      <c r="X45" s="35"/>
      <c r="Y45" s="35"/>
      <c r="Z45" s="35"/>
      <c r="AA45" s="35"/>
      <c r="AB45" s="87"/>
      <c r="AC45" s="87"/>
      <c r="AD45" s="35"/>
      <c r="AE45" s="35"/>
      <c r="AF45" s="35"/>
      <c r="AG45" s="35"/>
      <c r="AH45" s="35"/>
      <c r="AI45" s="35"/>
      <c r="AJ45" s="36"/>
      <c r="AK45" s="150"/>
      <c r="AL45" s="151"/>
    </row>
    <row r="46" spans="1:38" s="67" customFormat="1" ht="23.5" x14ac:dyDescent="0.55000000000000004">
      <c r="A46" s="89">
        <f>A44+A29</f>
        <v>0.54166666666666652</v>
      </c>
      <c r="B46" s="90"/>
      <c r="C46" s="91" t="s">
        <v>4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0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152"/>
      <c r="AL46" s="153"/>
    </row>
    <row r="47" spans="1:38" x14ac:dyDescent="0.35">
      <c r="AK47" s="24"/>
      <c r="AL47" s="24"/>
    </row>
    <row r="48" spans="1:38" x14ac:dyDescent="0.35">
      <c r="M48" s="10"/>
      <c r="AD48" s="105"/>
      <c r="AE48" s="10"/>
    </row>
    <row r="49" spans="3:31" x14ac:dyDescent="0.35">
      <c r="M49" s="10"/>
      <c r="V49" s="10"/>
      <c r="W49" s="10"/>
      <c r="AA49" s="10"/>
      <c r="AB49" s="2"/>
      <c r="AC49" s="10"/>
      <c r="AD49" s="10"/>
      <c r="AE49" s="10"/>
    </row>
    <row r="50" spans="3:31" x14ac:dyDescent="0.35">
      <c r="AD50" s="105"/>
      <c r="AE50" s="10"/>
    </row>
    <row r="51" spans="3:31" x14ac:dyDescent="0.35">
      <c r="E51" s="10"/>
      <c r="F51" s="10"/>
      <c r="G51" s="10"/>
      <c r="H51" s="10"/>
      <c r="I51" s="10"/>
      <c r="J51" s="10"/>
      <c r="M51" s="10"/>
      <c r="T51" s="105"/>
      <c r="U51" s="105"/>
      <c r="V51" s="105"/>
      <c r="W51" s="105"/>
      <c r="X51" s="105"/>
      <c r="Y51" s="105"/>
      <c r="Z51" s="105"/>
      <c r="AA51" s="106"/>
      <c r="AB51" s="105"/>
      <c r="AC51" s="105"/>
      <c r="AD51" s="105"/>
      <c r="AE51" s="10"/>
    </row>
    <row r="52" spans="3:31" x14ac:dyDescent="0.35">
      <c r="AD52" s="105"/>
    </row>
    <row r="53" spans="3:31" x14ac:dyDescent="0.35">
      <c r="C53" s="105"/>
      <c r="D53" s="105"/>
      <c r="E53" s="105"/>
      <c r="F53" s="105"/>
      <c r="M53" s="10"/>
      <c r="AD53" s="105"/>
      <c r="AE53" s="10"/>
    </row>
    <row r="54" spans="3:31" x14ac:dyDescent="0.35">
      <c r="AE54" s="105"/>
    </row>
    <row r="55" spans="3:31" x14ac:dyDescent="0.35">
      <c r="T55" s="105"/>
      <c r="U55" s="105"/>
      <c r="V55" s="106"/>
      <c r="W55" s="106"/>
      <c r="X55" s="105"/>
      <c r="Y55" s="105"/>
      <c r="Z55" s="105"/>
      <c r="AA55" s="106"/>
      <c r="AB55" s="112"/>
      <c r="AC55" s="105"/>
      <c r="AD55" s="106"/>
      <c r="AE55" s="106"/>
    </row>
    <row r="56" spans="3:31" x14ac:dyDescent="0.35">
      <c r="AE56" s="106"/>
    </row>
    <row r="57" spans="3:31" x14ac:dyDescent="0.35">
      <c r="M57" s="10"/>
      <c r="V57" s="10"/>
      <c r="W57" s="10"/>
      <c r="AA57" s="10"/>
      <c r="AB57" s="2"/>
      <c r="AC57" s="10"/>
      <c r="AE57" s="106"/>
    </row>
    <row r="58" spans="3:31" x14ac:dyDescent="0.35">
      <c r="M58" s="10"/>
      <c r="AD58" s="105"/>
      <c r="AE58" s="106"/>
    </row>
  </sheetData>
  <mergeCells count="5">
    <mergeCell ref="J4:N4"/>
    <mergeCell ref="J6:N6"/>
    <mergeCell ref="D9:E9"/>
    <mergeCell ref="AK30:AL46"/>
    <mergeCell ref="A1:AN1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131F1-ABA7-4E87-920B-3EFF7F4CC8EC}">
  <sheetPr>
    <tabColor theme="0" tint="-4.9989318521683403E-2"/>
    <pageSetUpPr fitToPage="1"/>
  </sheetPr>
  <dimension ref="A1:AN61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40</v>
      </c>
      <c r="E9" s="147"/>
      <c r="F9" s="51" t="s">
        <v>3</v>
      </c>
      <c r="G9" s="52"/>
      <c r="H9" s="52"/>
      <c r="I9" s="52"/>
      <c r="J9" s="5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O10" s="10"/>
      <c r="P10" s="10"/>
      <c r="Q10" s="10"/>
      <c r="R10" s="10"/>
      <c r="S10" s="10"/>
      <c r="T10" s="10"/>
      <c r="U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O11" s="10"/>
      <c r="P11" s="10"/>
      <c r="Q11" s="10"/>
      <c r="R11" s="10"/>
      <c r="S11" s="10"/>
      <c r="T11" s="10"/>
      <c r="U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O12" s="10"/>
      <c r="P12" s="10"/>
      <c r="Q12" s="10"/>
      <c r="R12" s="10"/>
      <c r="S12" s="10"/>
      <c r="T12" s="10"/>
      <c r="U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O13" s="10"/>
      <c r="P13" s="10"/>
      <c r="Q13" s="10"/>
      <c r="R13" s="10"/>
      <c r="S13" s="10"/>
      <c r="T13" s="10"/>
      <c r="U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O14" s="10"/>
      <c r="P14" s="10"/>
      <c r="Q14" s="10"/>
      <c r="R14" s="10"/>
      <c r="S14" s="10"/>
      <c r="T14" s="10"/>
      <c r="U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O15" s="10"/>
      <c r="P15" s="10"/>
      <c r="Q15" s="10"/>
      <c r="R15" s="10"/>
      <c r="S15" s="10"/>
      <c r="T15" s="10"/>
      <c r="U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10"/>
      <c r="M16" s="11"/>
      <c r="N16" s="10"/>
      <c r="O16" s="10"/>
      <c r="P16" s="10"/>
      <c r="Q16" s="10"/>
      <c r="R16" s="10"/>
      <c r="S16" s="10"/>
      <c r="T16" s="10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10"/>
      <c r="N17" s="10"/>
      <c r="O17" s="10"/>
      <c r="P17" s="10"/>
      <c r="Q17" s="10"/>
      <c r="R17" s="10"/>
      <c r="S17" s="10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10"/>
      <c r="M18" s="11"/>
      <c r="N18" s="10"/>
      <c r="O18" s="10"/>
      <c r="P18" s="10"/>
      <c r="Q18" s="10"/>
      <c r="R18" s="10"/>
      <c r="S18" s="10"/>
      <c r="T18" s="10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10"/>
      <c r="M20" s="11"/>
      <c r="N20" s="10"/>
      <c r="O20" s="10"/>
      <c r="P20" s="10"/>
      <c r="Q20" s="10"/>
      <c r="R20" s="10"/>
      <c r="S20" s="10"/>
      <c r="T20" s="10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x14ac:dyDescent="0.35">
      <c r="A22" s="10"/>
      <c r="B22" s="55"/>
      <c r="C22" s="2"/>
      <c r="D22" s="10"/>
      <c r="E22" s="11"/>
      <c r="F22" s="10"/>
      <c r="G22" s="10"/>
      <c r="H22" s="10"/>
      <c r="I22" s="10"/>
      <c r="J22" s="56"/>
      <c r="K22" s="10"/>
      <c r="L22" s="10"/>
      <c r="M22" s="11"/>
      <c r="N22" s="10"/>
      <c r="O22" s="10"/>
      <c r="P22" s="10"/>
      <c r="Q22" s="10"/>
      <c r="R22" s="10"/>
      <c r="S22" s="10"/>
      <c r="T22" s="10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55"/>
      <c r="C23" s="7">
        <v>7</v>
      </c>
      <c r="D23" s="10"/>
      <c r="E23" s="8" t="s">
        <v>28</v>
      </c>
      <c r="F23" s="10"/>
      <c r="G23" s="10"/>
      <c r="H23" s="10"/>
      <c r="I23" s="10"/>
      <c r="J23" s="5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3.5" customHeight="1" thickBot="1" x14ac:dyDescent="0.4">
      <c r="A24" s="10"/>
      <c r="B24" s="57"/>
      <c r="C24" s="58"/>
      <c r="D24" s="59"/>
      <c r="E24" s="60"/>
      <c r="F24" s="59"/>
      <c r="G24" s="59"/>
      <c r="H24" s="59"/>
      <c r="I24" s="59"/>
      <c r="J24" s="61"/>
      <c r="K24" s="10"/>
      <c r="L24" s="10"/>
      <c r="M24" s="11"/>
      <c r="N24" s="10"/>
      <c r="O24" s="10"/>
      <c r="P24" s="10"/>
      <c r="Q24" s="10"/>
      <c r="R24" s="10"/>
      <c r="S24" s="10"/>
      <c r="T24" s="10"/>
      <c r="U24" s="10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x14ac:dyDescent="0.35">
      <c r="A26" s="10"/>
      <c r="B26" s="10"/>
      <c r="C26" s="11" t="s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s="62" customFormat="1" ht="18.5" x14ac:dyDescent="0.45">
      <c r="A28" s="95">
        <f>A30-A31-A31</f>
        <v>0.43749999999999994</v>
      </c>
      <c r="B28" s="62" t="s">
        <v>16</v>
      </c>
      <c r="C28" s="62" t="s">
        <v>35</v>
      </c>
    </row>
    <row r="29" spans="1:38" s="62" customFormat="1" ht="7" customHeight="1" thickBot="1" x14ac:dyDescent="0.5"/>
    <row r="30" spans="1:38" s="67" customFormat="1" ht="24" thickBot="1" x14ac:dyDescent="0.6">
      <c r="A30" s="63">
        <v>0.45833333333333331</v>
      </c>
      <c r="B30" s="64" t="s">
        <v>16</v>
      </c>
      <c r="C30" s="65" t="s">
        <v>12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6"/>
    </row>
    <row r="31" spans="1:38" x14ac:dyDescent="0.35">
      <c r="A31" s="68">
        <v>1.0416666666666666E-2</v>
      </c>
      <c r="B31" s="69" t="s">
        <v>17</v>
      </c>
      <c r="C31" s="70"/>
      <c r="D31" s="7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" customHeight="1" thickBot="1" x14ac:dyDescent="0.4">
      <c r="A32" s="17"/>
      <c r="B32" s="71" t="s">
        <v>18</v>
      </c>
      <c r="C32" s="72" t="s">
        <v>1</v>
      </c>
      <c r="D32" s="73"/>
      <c r="E32" s="73"/>
      <c r="F32" s="73"/>
      <c r="G32" s="74" t="s">
        <v>34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5" t="s">
        <v>18</v>
      </c>
      <c r="T32" s="27" t="s">
        <v>2</v>
      </c>
      <c r="U32" s="28"/>
      <c r="V32" s="28"/>
      <c r="W32" s="28"/>
      <c r="X32" s="94" t="s">
        <v>33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48" t="s">
        <v>6</v>
      </c>
      <c r="AL32" s="149"/>
    </row>
    <row r="33" spans="1:38" ht="15" thickTop="1" x14ac:dyDescent="0.35">
      <c r="A33" s="12"/>
      <c r="B33" s="30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0"/>
      <c r="T33" s="31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3"/>
      <c r="AK33" s="154"/>
      <c r="AL33" s="151"/>
    </row>
    <row r="34" spans="1:38" x14ac:dyDescent="0.35">
      <c r="A34" s="16">
        <f>A30+A31</f>
        <v>0.46875</v>
      </c>
      <c r="B34" s="76" t="str">
        <f>$D$9</f>
        <v>gJF-I</v>
      </c>
      <c r="C34" s="6">
        <v>5</v>
      </c>
      <c r="D34" s="11" t="str">
        <f>$E$19</f>
        <v>Gast 3</v>
      </c>
      <c r="F34" s="10"/>
      <c r="G34" s="10"/>
      <c r="H34" s="13"/>
      <c r="I34" s="13"/>
      <c r="J34" s="10"/>
      <c r="K34" s="4">
        <v>3</v>
      </c>
      <c r="L34" s="11" t="str">
        <f>$E$15</f>
        <v>Gast 1</v>
      </c>
      <c r="N34" s="10"/>
      <c r="O34" s="10"/>
      <c r="P34" s="10"/>
      <c r="Q34" s="10"/>
      <c r="R34" s="10"/>
      <c r="S34" s="76" t="str">
        <f>$D$9</f>
        <v>gJF-I</v>
      </c>
      <c r="T34" s="1">
        <v>1</v>
      </c>
      <c r="U34" s="11" t="str">
        <f>$E$11</f>
        <v>Heimteam 1</v>
      </c>
      <c r="V34" s="10"/>
      <c r="W34" s="10"/>
      <c r="AA34" s="10"/>
      <c r="AB34" s="5">
        <v>4</v>
      </c>
      <c r="AC34" s="11" t="str">
        <f>$E$17</f>
        <v>Gast 2</v>
      </c>
      <c r="AE34" s="10"/>
      <c r="AF34" s="10"/>
      <c r="AG34" s="10"/>
      <c r="AH34" s="10"/>
      <c r="AI34" s="10"/>
      <c r="AJ34" s="15"/>
      <c r="AK34" s="154"/>
      <c r="AL34" s="151"/>
    </row>
    <row r="35" spans="1:38" ht="5.5" customHeight="1" x14ac:dyDescent="0.35">
      <c r="A35" s="12"/>
      <c r="B35" s="76"/>
      <c r="AE35" s="10"/>
      <c r="AF35" s="10"/>
      <c r="AG35" s="10"/>
      <c r="AH35" s="10"/>
      <c r="AI35" s="10"/>
      <c r="AJ35" s="15"/>
      <c r="AK35" s="154"/>
      <c r="AL35" s="151"/>
    </row>
    <row r="36" spans="1:38" x14ac:dyDescent="0.35">
      <c r="A36" s="16">
        <f>A34+A31</f>
        <v>0.47916666666666669</v>
      </c>
      <c r="B36" s="76" t="str">
        <f>$D$9</f>
        <v>gJF-I</v>
      </c>
      <c r="C36" s="7">
        <v>7</v>
      </c>
      <c r="D36" s="11" t="str">
        <f>$E$23</f>
        <v>Gast 5</v>
      </c>
      <c r="F36" s="10"/>
      <c r="G36" s="10"/>
      <c r="H36" s="10"/>
      <c r="I36" s="10"/>
      <c r="J36" s="10"/>
      <c r="K36" s="3">
        <v>2</v>
      </c>
      <c r="L36" s="11" t="str">
        <f>$E$13</f>
        <v>Heimteam 2</v>
      </c>
      <c r="M36" s="10"/>
      <c r="N36" s="10"/>
      <c r="O36" s="10"/>
      <c r="P36" s="10"/>
      <c r="Q36" s="10"/>
      <c r="R36" s="10"/>
      <c r="S36" s="76" t="str">
        <f>$D$9</f>
        <v>gJF-I</v>
      </c>
      <c r="T36" s="9">
        <v>6</v>
      </c>
      <c r="U36" s="11" t="str">
        <f>$E$21</f>
        <v>Gast 4</v>
      </c>
      <c r="V36" s="10"/>
      <c r="W36" s="10"/>
      <c r="AA36" s="10"/>
      <c r="AB36" s="4">
        <v>3</v>
      </c>
      <c r="AC36" s="11" t="str">
        <f>$E$15</f>
        <v>Gast 1</v>
      </c>
      <c r="AF36" s="10"/>
      <c r="AG36" s="10"/>
      <c r="AH36" s="10"/>
      <c r="AI36" s="10"/>
      <c r="AJ36" s="15"/>
      <c r="AK36" s="154"/>
      <c r="AL36" s="151"/>
    </row>
    <row r="37" spans="1:38" ht="5.5" customHeight="1" x14ac:dyDescent="0.35">
      <c r="A37" s="12"/>
      <c r="B37" s="12"/>
      <c r="AE37" s="10"/>
      <c r="AF37" s="10"/>
      <c r="AG37" s="10"/>
      <c r="AH37" s="10"/>
      <c r="AI37" s="10"/>
      <c r="AJ37" s="15"/>
      <c r="AK37" s="154"/>
      <c r="AL37" s="151"/>
    </row>
    <row r="38" spans="1:38" x14ac:dyDescent="0.35">
      <c r="A38" s="16">
        <f>A36+A31</f>
        <v>0.48958333333333337</v>
      </c>
      <c r="B38" s="76" t="str">
        <f>$D$9</f>
        <v>gJF-I</v>
      </c>
      <c r="C38" s="1">
        <v>1</v>
      </c>
      <c r="D38" s="11" t="str">
        <f>$E$11</f>
        <v>Heimteam 1</v>
      </c>
      <c r="E38" s="10"/>
      <c r="F38" s="10"/>
      <c r="G38" s="10"/>
      <c r="H38" s="10"/>
      <c r="I38" s="10"/>
      <c r="J38" s="10"/>
      <c r="K38" s="6">
        <v>5</v>
      </c>
      <c r="L38" s="11" t="str">
        <f>$E$19</f>
        <v>Gast 3</v>
      </c>
      <c r="N38" s="10"/>
      <c r="O38" s="10"/>
      <c r="R38" s="10"/>
      <c r="S38" s="76" t="str">
        <f>$D$9</f>
        <v>gJF-I</v>
      </c>
      <c r="T38" s="9">
        <v>6</v>
      </c>
      <c r="U38" s="11" t="str">
        <f>$E$21</f>
        <v>Gast 4</v>
      </c>
      <c r="AB38" s="3">
        <v>2</v>
      </c>
      <c r="AC38" s="11" t="str">
        <f>$E$13</f>
        <v>Heimteam 2</v>
      </c>
      <c r="AE38" s="10"/>
      <c r="AF38" s="10"/>
      <c r="AG38" s="10"/>
      <c r="AH38" s="10"/>
      <c r="AI38" s="10"/>
      <c r="AJ38" s="15"/>
      <c r="AK38" s="154"/>
      <c r="AL38" s="151"/>
    </row>
    <row r="39" spans="1:38" ht="5.5" customHeight="1" x14ac:dyDescent="0.35">
      <c r="A39" s="12"/>
      <c r="B39" s="12"/>
      <c r="N39" s="10"/>
      <c r="O39" s="10"/>
      <c r="P39" s="10"/>
      <c r="Q39" s="10"/>
      <c r="R39" s="10"/>
      <c r="S39" s="12"/>
      <c r="AD39" s="10"/>
      <c r="AE39" s="10"/>
      <c r="AF39" s="10"/>
      <c r="AJ39" s="15"/>
      <c r="AK39" s="154"/>
      <c r="AL39" s="151"/>
    </row>
    <row r="40" spans="1:38" x14ac:dyDescent="0.35">
      <c r="A40" s="16">
        <f>A38+$A$31</f>
        <v>0.5</v>
      </c>
      <c r="B40" s="76" t="str">
        <f>$D$9</f>
        <v>gJF-I</v>
      </c>
      <c r="C40" s="4">
        <v>3</v>
      </c>
      <c r="D40" s="11" t="str">
        <f>$E$15</f>
        <v>Gast 1</v>
      </c>
      <c r="K40" s="5">
        <v>4</v>
      </c>
      <c r="L40" s="11" t="str">
        <f>$E$17</f>
        <v>Gast 2</v>
      </c>
      <c r="M40" s="10"/>
      <c r="N40" s="10"/>
      <c r="O40" s="10"/>
      <c r="P40" s="10"/>
      <c r="Q40" s="10"/>
      <c r="R40" s="10"/>
      <c r="S40" s="76" t="str">
        <f>$D$9</f>
        <v>gJF-I</v>
      </c>
      <c r="T40" s="7">
        <v>7</v>
      </c>
      <c r="U40" s="11" t="str">
        <f>$E$23</f>
        <v>Gast 5</v>
      </c>
      <c r="AB40" s="1">
        <v>1</v>
      </c>
      <c r="AC40" s="11" t="str">
        <f>$E$11</f>
        <v>Heimteam 1</v>
      </c>
      <c r="AE40" s="10"/>
      <c r="AF40" s="10"/>
      <c r="AJ40" s="15"/>
      <c r="AK40" s="154"/>
      <c r="AL40" s="151"/>
    </row>
    <row r="41" spans="1:38" ht="5.5" customHeight="1" x14ac:dyDescent="0.35">
      <c r="A41" s="12"/>
      <c r="B41" s="12"/>
      <c r="M41" s="10"/>
      <c r="N41" s="10"/>
      <c r="O41" s="10"/>
      <c r="P41" s="10"/>
      <c r="Q41" s="10"/>
      <c r="R41" s="10"/>
      <c r="S41" s="12"/>
      <c r="AD41" s="10"/>
      <c r="AE41" s="10"/>
      <c r="AF41" s="10"/>
      <c r="AJ41" s="15"/>
      <c r="AK41" s="154"/>
      <c r="AL41" s="151"/>
    </row>
    <row r="42" spans="1:38" x14ac:dyDescent="0.35">
      <c r="A42" s="16">
        <f>A40+$A$31</f>
        <v>0.51041666666666663</v>
      </c>
      <c r="B42" s="76" t="str">
        <f>$D$9</f>
        <v>gJF-I</v>
      </c>
      <c r="C42" s="9">
        <v>6</v>
      </c>
      <c r="D42" s="11" t="str">
        <f>$E$21</f>
        <v>Gast 4</v>
      </c>
      <c r="F42" s="10"/>
      <c r="G42" s="10"/>
      <c r="H42" s="10"/>
      <c r="I42" s="10"/>
      <c r="J42" s="10"/>
      <c r="K42" s="7">
        <v>7</v>
      </c>
      <c r="L42" s="11" t="str">
        <f>$E$23</f>
        <v>Gast 5</v>
      </c>
      <c r="N42" s="10"/>
      <c r="O42" s="10"/>
      <c r="P42" s="10"/>
      <c r="Q42" s="10"/>
      <c r="R42" s="10"/>
      <c r="S42" s="76" t="str">
        <f>$D$9</f>
        <v>gJF-I</v>
      </c>
      <c r="T42" s="3">
        <v>2</v>
      </c>
      <c r="U42" s="11" t="str">
        <f>$E$13</f>
        <v>Heimteam 2</v>
      </c>
      <c r="V42" s="10"/>
      <c r="W42" s="10"/>
      <c r="AA42" s="10"/>
      <c r="AB42" s="6">
        <v>5</v>
      </c>
      <c r="AC42" s="11" t="str">
        <f>$E$19</f>
        <v>Gast 3</v>
      </c>
      <c r="AF42" s="10"/>
      <c r="AJ42" s="15"/>
      <c r="AK42" s="154"/>
      <c r="AL42" s="151"/>
    </row>
    <row r="43" spans="1:38" ht="5.5" customHeight="1" x14ac:dyDescent="0.35">
      <c r="A43" s="12"/>
      <c r="B43" s="12"/>
      <c r="M43" s="10"/>
      <c r="N43" s="10"/>
      <c r="O43" s="10"/>
      <c r="P43" s="10"/>
      <c r="Q43" s="10"/>
      <c r="R43" s="10"/>
      <c r="S43" s="12"/>
      <c r="AE43" s="10"/>
      <c r="AF43" s="10"/>
      <c r="AJ43" s="15"/>
      <c r="AK43" s="154"/>
      <c r="AL43" s="151"/>
    </row>
    <row r="44" spans="1:38" x14ac:dyDescent="0.35">
      <c r="A44" s="16">
        <f>A42+$A$31</f>
        <v>0.52083333333333326</v>
      </c>
      <c r="B44" s="76" t="str">
        <f>$D$9</f>
        <v>gJF-I</v>
      </c>
      <c r="C44" s="9">
        <v>6</v>
      </c>
      <c r="D44" s="11" t="str">
        <f>$E$21</f>
        <v>Gast 4</v>
      </c>
      <c r="E44" s="10"/>
      <c r="F44" s="10"/>
      <c r="G44" s="10"/>
      <c r="H44" s="10"/>
      <c r="I44" s="10"/>
      <c r="J44" s="10"/>
      <c r="K44" s="1">
        <v>1</v>
      </c>
      <c r="L44" s="11" t="str">
        <f>$E$11</f>
        <v>Heimteam 1</v>
      </c>
      <c r="N44" s="10"/>
      <c r="O44" s="10"/>
      <c r="P44" s="10"/>
      <c r="Q44" s="10"/>
      <c r="R44" s="10"/>
      <c r="S44" s="76" t="str">
        <f>$D$9</f>
        <v>gJF-I</v>
      </c>
      <c r="T44" s="6">
        <v>5</v>
      </c>
      <c r="U44" s="11" t="str">
        <f>$E$19</f>
        <v>Gast 3</v>
      </c>
      <c r="V44" s="10"/>
      <c r="W44" s="10"/>
      <c r="AA44" s="10"/>
      <c r="AB44" s="5">
        <v>4</v>
      </c>
      <c r="AC44" s="11" t="str">
        <f>$E$17</f>
        <v>Gast 2</v>
      </c>
      <c r="AE44" s="10"/>
      <c r="AF44" s="10"/>
      <c r="AJ44" s="15"/>
      <c r="AK44" s="154"/>
      <c r="AL44" s="151"/>
    </row>
    <row r="45" spans="1:38" ht="7.5" customHeight="1" x14ac:dyDescent="0.35">
      <c r="A45" s="12"/>
      <c r="B45" s="12"/>
      <c r="M45" s="10"/>
      <c r="N45" s="10"/>
      <c r="O45" s="10"/>
      <c r="P45" s="10"/>
      <c r="Q45" s="10"/>
      <c r="R45" s="10"/>
      <c r="S45" s="12"/>
      <c r="AE45" s="10"/>
      <c r="AF45" s="10"/>
      <c r="AJ45" s="15"/>
      <c r="AK45" s="154"/>
      <c r="AL45" s="151"/>
    </row>
    <row r="46" spans="1:38" x14ac:dyDescent="0.35">
      <c r="A46" s="16">
        <f>A44+$A$31</f>
        <v>0.53124999999999989</v>
      </c>
      <c r="B46" s="76" t="str">
        <f>$D$9</f>
        <v>gJF-I</v>
      </c>
      <c r="C46" s="3">
        <v>2</v>
      </c>
      <c r="D46" s="11" t="str">
        <f>$E$13</f>
        <v>Heimteam 2</v>
      </c>
      <c r="K46" s="5">
        <v>4</v>
      </c>
      <c r="L46" s="11" t="str">
        <f>$E$17</f>
        <v>Gast 2</v>
      </c>
      <c r="M46" s="10"/>
      <c r="N46" s="10"/>
      <c r="O46" s="10"/>
      <c r="P46" s="10"/>
      <c r="Q46" s="10"/>
      <c r="R46" s="10"/>
      <c r="S46" s="76" t="str">
        <f>$D$9</f>
        <v>gJF-I</v>
      </c>
      <c r="T46" s="7">
        <v>7</v>
      </c>
      <c r="U46" s="11" t="str">
        <f>$E$23</f>
        <v>Gast 5</v>
      </c>
      <c r="V46" s="13"/>
      <c r="AA46" s="10"/>
      <c r="AB46" s="4">
        <v>3</v>
      </c>
      <c r="AC46" s="11" t="str">
        <f>$E$15</f>
        <v>Gast 1</v>
      </c>
      <c r="AE46" s="10"/>
      <c r="AF46" s="10"/>
      <c r="AG46" s="10"/>
      <c r="AH46" s="10"/>
      <c r="AI46" s="10"/>
      <c r="AJ46" s="15"/>
      <c r="AK46" s="154"/>
      <c r="AL46" s="151"/>
    </row>
    <row r="47" spans="1:38" ht="7.5" customHeight="1" x14ac:dyDescent="0.35">
      <c r="A47" s="12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35"/>
      <c r="N47" s="35"/>
      <c r="O47" s="35"/>
      <c r="P47" s="35"/>
      <c r="Q47" s="35"/>
      <c r="R47" s="35"/>
      <c r="S47" s="34"/>
      <c r="T47" s="88"/>
      <c r="U47" s="35"/>
      <c r="V47" s="35"/>
      <c r="W47" s="35"/>
      <c r="X47" s="35"/>
      <c r="Y47" s="35"/>
      <c r="Z47" s="35"/>
      <c r="AA47" s="35"/>
      <c r="AB47" s="87"/>
      <c r="AC47" s="87"/>
      <c r="AD47" s="35"/>
      <c r="AE47" s="35"/>
      <c r="AF47" s="35"/>
      <c r="AG47" s="35"/>
      <c r="AH47" s="35"/>
      <c r="AI47" s="35"/>
      <c r="AJ47" s="36"/>
      <c r="AK47" s="154"/>
      <c r="AL47" s="151"/>
    </row>
    <row r="48" spans="1:38" ht="23.5" x14ac:dyDescent="0.55000000000000004">
      <c r="A48" s="89">
        <f>A46+$A$31</f>
        <v>0.54166666666666652</v>
      </c>
      <c r="B48" s="90"/>
      <c r="C48" s="91" t="s">
        <v>4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0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3"/>
      <c r="AK48" s="152"/>
      <c r="AL48" s="153"/>
    </row>
    <row r="49" spans="1:38" ht="7.5" customHeight="1" x14ac:dyDescent="0.35">
      <c r="AK49" s="24"/>
      <c r="AL49" s="24"/>
    </row>
    <row r="50" spans="1:38" s="67" customFormat="1" ht="23.5" x14ac:dyDescent="0.55000000000000004">
      <c r="A50" s="8"/>
      <c r="B50" s="8"/>
      <c r="N50" s="10"/>
      <c r="O50" s="8"/>
      <c r="P50" s="8"/>
      <c r="Q50" s="8"/>
      <c r="R50" s="8"/>
      <c r="S50" s="8"/>
      <c r="AD50" s="8"/>
      <c r="AE50" s="8"/>
      <c r="AF50" s="8"/>
      <c r="AG50" s="8"/>
      <c r="AH50" s="8"/>
      <c r="AI50" s="8"/>
      <c r="AJ50" s="8"/>
      <c r="AK50" s="8"/>
      <c r="AL50" s="8"/>
    </row>
    <row r="53" spans="1:38" x14ac:dyDescent="0.35">
      <c r="V53" s="10"/>
      <c r="W53" s="10"/>
      <c r="AA53" s="10"/>
      <c r="AB53" s="2"/>
      <c r="AC53" s="10"/>
    </row>
    <row r="56" spans="1:38" x14ac:dyDescent="0.35">
      <c r="AD56" s="10"/>
    </row>
    <row r="57" spans="1:38" x14ac:dyDescent="0.35">
      <c r="V57" s="10"/>
      <c r="W57" s="10"/>
      <c r="AA57" s="10"/>
    </row>
    <row r="59" spans="1:38" x14ac:dyDescent="0.35">
      <c r="E59" s="10"/>
      <c r="F59" s="10"/>
      <c r="G59" s="10"/>
      <c r="H59" s="10"/>
      <c r="I59" s="10"/>
      <c r="J59" s="10"/>
      <c r="T59" s="2"/>
      <c r="U59" s="10"/>
      <c r="V59" s="10"/>
      <c r="W59" s="10"/>
      <c r="AA59" s="10"/>
    </row>
    <row r="61" spans="1:38" x14ac:dyDescent="0.35">
      <c r="V61" s="10"/>
      <c r="W61" s="10"/>
      <c r="AA61" s="10"/>
    </row>
  </sheetData>
  <mergeCells count="5">
    <mergeCell ref="J4:N4"/>
    <mergeCell ref="J6:N6"/>
    <mergeCell ref="D9:E9"/>
    <mergeCell ref="AK32:AL48"/>
    <mergeCell ref="A1:AN1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B4F2-087A-429E-9B92-B2122AB602AF}">
  <sheetPr>
    <tabColor theme="0" tint="-4.9989318521683403E-2"/>
    <pageSetUpPr fitToPage="1"/>
  </sheetPr>
  <dimension ref="A1:AN59"/>
  <sheetViews>
    <sheetView workbookViewId="0">
      <selection activeCell="J4" sqref="J4:N6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40</v>
      </c>
      <c r="E9" s="147"/>
      <c r="F9" s="51" t="s">
        <v>8</v>
      </c>
      <c r="G9" s="52"/>
      <c r="H9" s="52"/>
      <c r="I9" s="52"/>
      <c r="J9" s="52"/>
      <c r="K9" s="50"/>
      <c r="L9" s="155"/>
      <c r="M9" s="155"/>
      <c r="N9" s="51"/>
      <c r="O9" s="52"/>
      <c r="P9" s="52"/>
      <c r="Q9" s="53"/>
      <c r="R9" s="54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10"/>
      <c r="K10" s="2"/>
      <c r="L10" s="10"/>
      <c r="M10" s="11"/>
      <c r="N10" s="10"/>
      <c r="O10" s="10"/>
      <c r="P10" s="10"/>
      <c r="Q10" s="56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10"/>
      <c r="K11" s="6">
        <v>5</v>
      </c>
      <c r="L11" s="10"/>
      <c r="M11" s="8" t="s">
        <v>25</v>
      </c>
      <c r="N11" s="10"/>
      <c r="O11" s="10"/>
      <c r="P11" s="10"/>
      <c r="Q11" s="56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10"/>
      <c r="K12" s="2"/>
      <c r="L12" s="10"/>
      <c r="M12" s="11"/>
      <c r="N12" s="10"/>
      <c r="O12" s="10"/>
      <c r="P12" s="10"/>
      <c r="Q12" s="5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10"/>
      <c r="K13" s="9">
        <v>6</v>
      </c>
      <c r="L13" s="10"/>
      <c r="M13" s="8" t="s">
        <v>26</v>
      </c>
      <c r="N13" s="10"/>
      <c r="O13" s="10"/>
      <c r="P13" s="10"/>
      <c r="Q13" s="5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10"/>
      <c r="K14" s="2"/>
      <c r="L14" s="10"/>
      <c r="M14" s="11"/>
      <c r="N14" s="10"/>
      <c r="O14" s="10"/>
      <c r="P14" s="10"/>
      <c r="Q14" s="56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10"/>
      <c r="K15" s="7">
        <v>7</v>
      </c>
      <c r="L15" s="10"/>
      <c r="M15" s="8" t="s">
        <v>28</v>
      </c>
      <c r="N15" s="10"/>
      <c r="O15" s="10"/>
      <c r="P15" s="10"/>
      <c r="Q15" s="56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10"/>
      <c r="K16" s="2"/>
      <c r="L16" s="10"/>
      <c r="M16" s="11"/>
      <c r="N16" s="10"/>
      <c r="O16" s="10"/>
      <c r="P16" s="10"/>
      <c r="Q16" s="56"/>
      <c r="R16" s="2"/>
      <c r="S16" s="10"/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10"/>
      <c r="K17" s="40">
        <v>8</v>
      </c>
      <c r="L17" s="10"/>
      <c r="M17" s="8" t="s">
        <v>42</v>
      </c>
      <c r="N17" s="10"/>
      <c r="O17" s="10"/>
      <c r="P17" s="10"/>
      <c r="Q17" s="56"/>
      <c r="R17" s="10"/>
      <c r="S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I17" s="10"/>
      <c r="AJ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10"/>
      <c r="K18" s="2"/>
      <c r="L18" s="10"/>
      <c r="M18" s="11"/>
      <c r="N18" s="10"/>
      <c r="O18" s="10"/>
      <c r="P18" s="10"/>
      <c r="Q18" s="56"/>
      <c r="R18" s="2"/>
      <c r="S18" s="10"/>
      <c r="T18" s="11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8" ht="3.5" customHeight="1" thickBot="1" x14ac:dyDescent="0.4">
      <c r="A19" s="10"/>
      <c r="B19" s="57"/>
      <c r="C19" s="58"/>
      <c r="D19" s="59"/>
      <c r="E19" s="60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1"/>
      <c r="R19" s="2"/>
      <c r="S19" s="10"/>
      <c r="T19" s="11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8" x14ac:dyDescent="0.35">
      <c r="A20" s="10"/>
      <c r="B20" s="10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10"/>
      <c r="C21" s="11" t="s">
        <v>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62" customFormat="1" ht="18.5" x14ac:dyDescent="0.45">
      <c r="A23" s="95">
        <f>A25-A26-A26</f>
        <v>0.54166666666666674</v>
      </c>
      <c r="B23" s="62" t="s">
        <v>16</v>
      </c>
      <c r="C23" s="62" t="s">
        <v>35</v>
      </c>
    </row>
    <row r="24" spans="1:38" s="62" customFormat="1" ht="7" customHeight="1" thickBot="1" x14ac:dyDescent="0.5"/>
    <row r="25" spans="1:38" s="67" customFormat="1" ht="24" thickBot="1" x14ac:dyDescent="0.6">
      <c r="A25" s="63">
        <v>0.5625</v>
      </c>
      <c r="B25" s="64" t="s">
        <v>16</v>
      </c>
      <c r="C25" s="65" t="s">
        <v>12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6"/>
    </row>
    <row r="26" spans="1:38" x14ac:dyDescent="0.35">
      <c r="A26" s="68">
        <v>1.0416666666666666E-2</v>
      </c>
      <c r="B26" s="69" t="s">
        <v>17</v>
      </c>
      <c r="C26" s="70"/>
      <c r="D26" s="7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15" customHeight="1" thickBot="1" x14ac:dyDescent="0.4">
      <c r="A27" s="17"/>
      <c r="B27" s="100" t="s">
        <v>18</v>
      </c>
      <c r="C27" s="18" t="s">
        <v>1</v>
      </c>
      <c r="D27" s="19"/>
      <c r="E27" s="19"/>
      <c r="F27" s="19"/>
      <c r="G27" s="20" t="s">
        <v>34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01" t="s">
        <v>18</v>
      </c>
      <c r="T27" s="21" t="s">
        <v>2</v>
      </c>
      <c r="U27" s="22"/>
      <c r="V27" s="22"/>
      <c r="W27" s="22"/>
      <c r="X27" s="102" t="s">
        <v>33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3"/>
      <c r="AK27" s="148" t="s">
        <v>6</v>
      </c>
      <c r="AL27" s="149"/>
    </row>
    <row r="28" spans="1:38" ht="15" thickTop="1" x14ac:dyDescent="0.35">
      <c r="A28" s="12"/>
      <c r="B28" s="1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2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5"/>
      <c r="AK28" s="150"/>
      <c r="AL28" s="151"/>
    </row>
    <row r="29" spans="1:38" x14ac:dyDescent="0.35">
      <c r="A29" s="16">
        <f>A25+A26</f>
        <v>0.57291666666666663</v>
      </c>
      <c r="B29" s="76" t="str">
        <f>$D$9</f>
        <v>gJF-I</v>
      </c>
      <c r="C29" s="1">
        <v>1</v>
      </c>
      <c r="D29" s="11" t="str">
        <f>$E$11</f>
        <v>Heimteam 1</v>
      </c>
      <c r="E29" s="10"/>
      <c r="F29" s="10"/>
      <c r="G29" s="10"/>
      <c r="H29" s="10"/>
      <c r="I29" s="10"/>
      <c r="J29" s="10"/>
      <c r="K29" s="4">
        <v>3</v>
      </c>
      <c r="L29" s="11" t="str">
        <f>$E$15</f>
        <v>Gast 1</v>
      </c>
      <c r="N29" s="10"/>
      <c r="O29" s="10"/>
      <c r="R29" s="10"/>
      <c r="S29" s="76" t="str">
        <f>$D$9</f>
        <v>gJF-I</v>
      </c>
      <c r="T29" s="3">
        <v>2</v>
      </c>
      <c r="U29" s="11" t="str">
        <f>$E$13</f>
        <v>Heimteam 2</v>
      </c>
      <c r="AA29" s="10"/>
      <c r="AB29" s="10"/>
      <c r="AC29" s="7">
        <v>7</v>
      </c>
      <c r="AD29" s="104" t="str">
        <f>$M$15</f>
        <v>Gast 5</v>
      </c>
      <c r="AE29" s="105"/>
      <c r="AF29" s="10"/>
      <c r="AG29" s="10"/>
      <c r="AH29" s="10"/>
      <c r="AI29" s="10"/>
      <c r="AJ29" s="15"/>
      <c r="AK29" s="150"/>
      <c r="AL29" s="151"/>
    </row>
    <row r="30" spans="1:38" ht="5.5" customHeight="1" x14ac:dyDescent="0.35">
      <c r="A30" s="12"/>
      <c r="B30" s="76"/>
      <c r="N30" s="10"/>
      <c r="O30" s="10"/>
      <c r="P30" s="10"/>
      <c r="Q30" s="10"/>
      <c r="R30" s="10"/>
      <c r="S30" s="12"/>
      <c r="V30" s="10"/>
      <c r="W30" s="10"/>
      <c r="AA30" s="10"/>
      <c r="AE30" s="106"/>
      <c r="AF30" s="10"/>
      <c r="AG30" s="10"/>
      <c r="AH30" s="10"/>
      <c r="AI30" s="10"/>
      <c r="AJ30" s="15"/>
      <c r="AK30" s="150"/>
      <c r="AL30" s="151"/>
    </row>
    <row r="31" spans="1:38" x14ac:dyDescent="0.35">
      <c r="A31" s="16">
        <f>A29+A26</f>
        <v>0.58333333333333326</v>
      </c>
      <c r="B31" s="76" t="str">
        <f>$D$9</f>
        <v>gJF-I</v>
      </c>
      <c r="C31" s="6">
        <v>5</v>
      </c>
      <c r="D31" s="104" t="str">
        <f>$M$11</f>
        <v>Gast 3</v>
      </c>
      <c r="K31" s="9">
        <v>6</v>
      </c>
      <c r="L31" s="11" t="str">
        <f>$M$13</f>
        <v>Gast 4</v>
      </c>
      <c r="N31" s="10"/>
      <c r="O31" s="10"/>
      <c r="P31" s="10"/>
      <c r="Q31" s="10"/>
      <c r="R31" s="10"/>
      <c r="S31" s="76" t="str">
        <f>$D$9</f>
        <v>gJF-I</v>
      </c>
      <c r="T31" s="40">
        <v>8</v>
      </c>
      <c r="U31" s="104" t="str">
        <f>$M$17</f>
        <v>Gast 6</v>
      </c>
      <c r="V31" s="105"/>
      <c r="X31" s="105"/>
      <c r="Y31" s="105"/>
      <c r="Z31" s="105"/>
      <c r="AA31" s="106"/>
      <c r="AB31" s="106"/>
      <c r="AC31" s="5">
        <v>4</v>
      </c>
      <c r="AD31" s="11" t="str">
        <f>$E$17</f>
        <v>Gast 2</v>
      </c>
      <c r="AF31" s="106"/>
      <c r="AG31" s="105"/>
      <c r="AJ31" s="15"/>
      <c r="AK31" s="150"/>
      <c r="AL31" s="151"/>
    </row>
    <row r="32" spans="1:38" ht="5.5" customHeight="1" x14ac:dyDescent="0.35">
      <c r="A32" s="12"/>
      <c r="B32" s="12"/>
      <c r="N32" s="10"/>
      <c r="O32" s="10"/>
      <c r="P32" s="10"/>
      <c r="Q32" s="10"/>
      <c r="R32" s="10"/>
      <c r="S32" s="12"/>
      <c r="AF32" s="10"/>
      <c r="AG32" s="10"/>
      <c r="AH32" s="10"/>
      <c r="AI32" s="10"/>
      <c r="AJ32" s="15"/>
      <c r="AK32" s="150"/>
      <c r="AL32" s="151"/>
    </row>
    <row r="33" spans="1:38" x14ac:dyDescent="0.35">
      <c r="A33" s="16">
        <f>A31+A26</f>
        <v>0.59374999999999989</v>
      </c>
      <c r="B33" s="76" t="str">
        <f>$D$9</f>
        <v>gJF-I</v>
      </c>
      <c r="C33" s="3">
        <v>2</v>
      </c>
      <c r="D33" s="11" t="str">
        <f>$E$13</f>
        <v>Heimteam 2</v>
      </c>
      <c r="K33" s="4">
        <v>3</v>
      </c>
      <c r="L33" s="11" t="str">
        <f>$E$15</f>
        <v>Gast 1</v>
      </c>
      <c r="N33" s="10"/>
      <c r="O33" s="10"/>
      <c r="P33" s="10"/>
      <c r="Q33" s="10"/>
      <c r="R33" s="10"/>
      <c r="S33" s="76" t="str">
        <f>$D$9</f>
        <v>gJF-I</v>
      </c>
      <c r="T33" s="1">
        <v>1</v>
      </c>
      <c r="U33" s="11" t="str">
        <f>$E$11</f>
        <v>Heimteam 1</v>
      </c>
      <c r="V33" s="106"/>
      <c r="W33" s="106"/>
      <c r="X33" s="105"/>
      <c r="Y33" s="105"/>
      <c r="Z33" s="105"/>
      <c r="AA33" s="106"/>
      <c r="AB33" s="106"/>
      <c r="AC33" s="7">
        <v>7</v>
      </c>
      <c r="AD33" s="104" t="str">
        <f>$M$15</f>
        <v>Gast 5</v>
      </c>
      <c r="AF33" s="10"/>
      <c r="AG33" s="10"/>
      <c r="AH33" s="10"/>
      <c r="AI33" s="10"/>
      <c r="AJ33" s="15"/>
      <c r="AK33" s="150"/>
      <c r="AL33" s="151"/>
    </row>
    <row r="34" spans="1:38" ht="5.5" customHeight="1" x14ac:dyDescent="0.35">
      <c r="A34" s="12"/>
      <c r="B34" s="12"/>
      <c r="N34" s="10"/>
      <c r="O34" s="10"/>
      <c r="P34" s="10"/>
      <c r="Q34" s="10"/>
      <c r="R34" s="10"/>
      <c r="S34" s="12"/>
      <c r="AF34" s="10"/>
      <c r="AG34" s="10"/>
      <c r="AH34" s="10"/>
      <c r="AI34" s="10"/>
      <c r="AJ34" s="15"/>
      <c r="AK34" s="150"/>
      <c r="AL34" s="151"/>
    </row>
    <row r="35" spans="1:38" x14ac:dyDescent="0.35">
      <c r="A35" s="16">
        <f>A33+A26</f>
        <v>0.60416666666666652</v>
      </c>
      <c r="B35" s="76" t="str">
        <f>$D$9</f>
        <v>gJF-I</v>
      </c>
      <c r="C35" s="40">
        <v>8</v>
      </c>
      <c r="D35" s="104" t="str">
        <f>$M$17</f>
        <v>Gast 6</v>
      </c>
      <c r="E35" s="106"/>
      <c r="F35" s="106"/>
      <c r="G35" s="10"/>
      <c r="H35" s="10"/>
      <c r="I35" s="10"/>
      <c r="J35" s="10"/>
      <c r="K35" s="9">
        <v>6</v>
      </c>
      <c r="L35" s="11" t="str">
        <f>$M$13</f>
        <v>Gast 4</v>
      </c>
      <c r="N35" s="10"/>
      <c r="O35" s="10"/>
      <c r="P35" s="10"/>
      <c r="Q35" s="10"/>
      <c r="R35" s="10"/>
      <c r="S35" s="76" t="str">
        <f>$D$9</f>
        <v>gJF-I</v>
      </c>
      <c r="T35" s="6">
        <v>5</v>
      </c>
      <c r="U35" s="104" t="str">
        <f>$M$11</f>
        <v>Gast 3</v>
      </c>
      <c r="V35" s="10"/>
      <c r="X35" s="105"/>
      <c r="Y35" s="105"/>
      <c r="Z35" s="105"/>
      <c r="AA35" s="106"/>
      <c r="AB35" s="106"/>
      <c r="AC35" s="5">
        <v>4</v>
      </c>
      <c r="AD35" s="11" t="str">
        <f>$E$17</f>
        <v>Gast 2</v>
      </c>
      <c r="AF35" s="106"/>
      <c r="AG35" s="105"/>
      <c r="AJ35" s="15"/>
      <c r="AK35" s="150"/>
      <c r="AL35" s="151"/>
    </row>
    <row r="36" spans="1:38" ht="5.5" customHeight="1" x14ac:dyDescent="0.35">
      <c r="A36" s="12"/>
      <c r="B36" s="12"/>
      <c r="AF36" s="10"/>
      <c r="AJ36" s="15"/>
      <c r="AK36" s="150"/>
      <c r="AL36" s="151"/>
    </row>
    <row r="37" spans="1:38" x14ac:dyDescent="0.35">
      <c r="A37" s="16">
        <f>A35+A26</f>
        <v>0.61458333333333315</v>
      </c>
      <c r="B37" s="76" t="str">
        <f>$D$9</f>
        <v>gJF-I</v>
      </c>
      <c r="C37" s="3">
        <v>2</v>
      </c>
      <c r="D37" s="11" t="str">
        <f>$E$13</f>
        <v>Heimteam 2</v>
      </c>
      <c r="F37" s="10"/>
      <c r="G37" s="10"/>
      <c r="H37" s="10"/>
      <c r="I37" s="10"/>
      <c r="J37" s="10"/>
      <c r="K37" s="5">
        <v>4</v>
      </c>
      <c r="L37" s="11" t="str">
        <f>$E$17</f>
        <v>Gast 2</v>
      </c>
      <c r="N37" s="10"/>
      <c r="O37" s="10"/>
      <c r="P37" s="10"/>
      <c r="Q37" s="10"/>
      <c r="R37" s="10"/>
      <c r="S37" s="76" t="str">
        <f>$D$9</f>
        <v>gJF-I</v>
      </c>
      <c r="T37" s="1">
        <v>1</v>
      </c>
      <c r="U37" s="11" t="str">
        <f>$E$11</f>
        <v>Heimteam 1</v>
      </c>
      <c r="V37" s="10"/>
      <c r="W37" s="10"/>
      <c r="AA37" s="10"/>
      <c r="AB37" s="10"/>
      <c r="AC37" s="9">
        <v>6</v>
      </c>
      <c r="AD37" s="11" t="str">
        <f>$M$13</f>
        <v>Gast 4</v>
      </c>
      <c r="AF37" s="10"/>
      <c r="AJ37" s="15"/>
      <c r="AK37" s="150"/>
      <c r="AL37" s="151"/>
    </row>
    <row r="38" spans="1:38" ht="5.5" customHeight="1" x14ac:dyDescent="0.35">
      <c r="A38" s="12"/>
      <c r="B38" s="12"/>
      <c r="N38" s="10"/>
      <c r="O38" s="10"/>
      <c r="P38" s="10"/>
      <c r="Q38" s="10"/>
      <c r="R38" s="10"/>
      <c r="S38" s="12"/>
      <c r="AF38" s="10"/>
      <c r="AJ38" s="15"/>
      <c r="AK38" s="150"/>
      <c r="AL38" s="151"/>
    </row>
    <row r="39" spans="1:38" x14ac:dyDescent="0.35">
      <c r="A39" s="16">
        <f>A37+A26</f>
        <v>0.62499999999999978</v>
      </c>
      <c r="B39" s="76" t="str">
        <f>$D$9</f>
        <v>gJF-I</v>
      </c>
      <c r="C39" s="7">
        <v>7</v>
      </c>
      <c r="D39" s="104" t="str">
        <f>$M$15</f>
        <v>Gast 5</v>
      </c>
      <c r="E39" s="106"/>
      <c r="F39" s="106"/>
      <c r="G39" s="10"/>
      <c r="H39" s="10"/>
      <c r="I39" s="10"/>
      <c r="J39" s="10"/>
      <c r="K39" s="6">
        <v>5</v>
      </c>
      <c r="L39" s="104" t="str">
        <f>$M$11</f>
        <v>Gast 3</v>
      </c>
      <c r="N39" s="10"/>
      <c r="O39" s="10"/>
      <c r="P39" s="10"/>
      <c r="Q39" s="10"/>
      <c r="R39" s="10"/>
      <c r="S39" s="76" t="str">
        <f>$D$9</f>
        <v>gJF-I</v>
      </c>
      <c r="T39" s="4">
        <v>3</v>
      </c>
      <c r="U39" s="11" t="str">
        <f>$E$15</f>
        <v>Gast 1</v>
      </c>
      <c r="V39" s="105"/>
      <c r="X39" s="105"/>
      <c r="Y39" s="105"/>
      <c r="Z39" s="105"/>
      <c r="AA39" s="106"/>
      <c r="AB39" s="106"/>
      <c r="AC39" s="40">
        <v>8</v>
      </c>
      <c r="AD39" s="104" t="str">
        <f>$M$17</f>
        <v>Gast 6</v>
      </c>
      <c r="AF39" s="106"/>
      <c r="AG39" s="105"/>
      <c r="AJ39" s="15"/>
      <c r="AK39" s="150"/>
      <c r="AL39" s="151"/>
    </row>
    <row r="40" spans="1:38" ht="5.5" customHeight="1" x14ac:dyDescent="0.35">
      <c r="A40" s="12"/>
      <c r="B40" s="12"/>
      <c r="N40" s="10"/>
      <c r="O40" s="10"/>
      <c r="P40" s="10"/>
      <c r="Q40" s="10"/>
      <c r="R40" s="10"/>
      <c r="S40" s="12"/>
      <c r="AF40" s="10"/>
      <c r="AJ40" s="15"/>
      <c r="AK40" s="150"/>
      <c r="AL40" s="151"/>
    </row>
    <row r="41" spans="1:38" x14ac:dyDescent="0.35">
      <c r="A41" s="16">
        <f>A39+A26</f>
        <v>0.63541666666666641</v>
      </c>
      <c r="B41" s="76" t="str">
        <f>$D$9</f>
        <v>gJF-I</v>
      </c>
      <c r="C41" s="1">
        <v>1</v>
      </c>
      <c r="D41" s="11" t="str">
        <f>$E$11</f>
        <v>Heimteam 1</v>
      </c>
      <c r="F41" s="10"/>
      <c r="G41" s="10"/>
      <c r="H41" s="13"/>
      <c r="I41" s="13"/>
      <c r="J41" s="10"/>
      <c r="K41" s="5">
        <v>4</v>
      </c>
      <c r="L41" s="11" t="str">
        <f>$E$17</f>
        <v>Gast 2</v>
      </c>
      <c r="N41" s="10"/>
      <c r="O41" s="10"/>
      <c r="P41" s="10"/>
      <c r="Q41" s="10"/>
      <c r="R41" s="10"/>
      <c r="S41" s="76" t="str">
        <f>$D$9</f>
        <v>gJF-I</v>
      </c>
      <c r="T41" s="3">
        <v>2</v>
      </c>
      <c r="U41" s="11" t="str">
        <f>$E$13</f>
        <v>Heimteam 2</v>
      </c>
      <c r="V41" s="105"/>
      <c r="W41" s="106"/>
      <c r="X41" s="105"/>
      <c r="Y41" s="105"/>
      <c r="Z41" s="105"/>
      <c r="AA41" s="105"/>
      <c r="AB41" s="106"/>
      <c r="AC41" s="9">
        <v>6</v>
      </c>
      <c r="AD41" s="11" t="str">
        <f>$M$13</f>
        <v>Gast 4</v>
      </c>
      <c r="AF41" s="106"/>
      <c r="AG41" s="105"/>
      <c r="AJ41" s="15"/>
      <c r="AK41" s="150"/>
      <c r="AL41" s="151"/>
    </row>
    <row r="42" spans="1:38" ht="5.5" customHeight="1" x14ac:dyDescent="0.35">
      <c r="A42" s="12"/>
      <c r="B42" s="12"/>
      <c r="N42" s="10"/>
      <c r="O42" s="10"/>
      <c r="P42" s="10"/>
      <c r="Q42" s="10"/>
      <c r="R42" s="10"/>
      <c r="S42" s="12"/>
      <c r="AF42" s="106"/>
      <c r="AG42" s="105"/>
      <c r="AJ42" s="15"/>
      <c r="AK42" s="150"/>
      <c r="AL42" s="151"/>
    </row>
    <row r="43" spans="1:38" x14ac:dyDescent="0.35">
      <c r="A43" s="16">
        <f>A41+A26</f>
        <v>0.64583333333333304</v>
      </c>
      <c r="B43" s="76" t="str">
        <f>$D$9</f>
        <v>gJF-I</v>
      </c>
      <c r="C43" s="7">
        <v>7</v>
      </c>
      <c r="D43" s="104" t="str">
        <f>$M$15</f>
        <v>Gast 5</v>
      </c>
      <c r="E43" s="106"/>
      <c r="F43" s="106"/>
      <c r="G43" s="10"/>
      <c r="H43" s="10"/>
      <c r="I43" s="10"/>
      <c r="J43" s="10"/>
      <c r="K43" s="40">
        <v>8</v>
      </c>
      <c r="L43" s="104" t="str">
        <f>$M$17</f>
        <v>Gast 6</v>
      </c>
      <c r="N43" s="10"/>
      <c r="O43" s="10"/>
      <c r="P43" s="10"/>
      <c r="Q43" s="10"/>
      <c r="R43" s="10"/>
      <c r="S43" s="76" t="str">
        <f>$D$9</f>
        <v>gJF-I</v>
      </c>
      <c r="T43" s="4">
        <v>3</v>
      </c>
      <c r="U43" s="11" t="str">
        <f>$E$15</f>
        <v>Gast 1</v>
      </c>
      <c r="V43" s="105"/>
      <c r="X43" s="105"/>
      <c r="Y43" s="105"/>
      <c r="Z43" s="105"/>
      <c r="AA43" s="106"/>
      <c r="AB43" s="106"/>
      <c r="AC43" s="6">
        <v>5</v>
      </c>
      <c r="AD43" s="104" t="str">
        <f>$M$11</f>
        <v>Gast 3</v>
      </c>
      <c r="AF43" s="106"/>
      <c r="AG43" s="105"/>
      <c r="AJ43" s="15"/>
      <c r="AK43" s="150"/>
      <c r="AL43" s="151"/>
    </row>
    <row r="44" spans="1:38" ht="7.5" customHeight="1" x14ac:dyDescent="0.35">
      <c r="A44" s="12"/>
      <c r="B44" s="12"/>
      <c r="G44" s="10"/>
      <c r="H44" s="10"/>
      <c r="I44" s="10"/>
      <c r="J44" s="10"/>
      <c r="M44" s="10"/>
      <c r="N44" s="10"/>
      <c r="O44" s="10"/>
      <c r="P44" s="10"/>
      <c r="Q44" s="10"/>
      <c r="R44" s="10"/>
      <c r="S44" s="12"/>
      <c r="T44" s="106"/>
      <c r="U44" s="106"/>
      <c r="V44" s="106"/>
      <c r="W44" s="106"/>
      <c r="X44" s="105"/>
      <c r="Y44" s="105"/>
      <c r="Z44" s="105"/>
      <c r="AA44" s="106"/>
      <c r="AB44" s="105"/>
      <c r="AC44" s="105"/>
      <c r="AD44" s="105"/>
      <c r="AE44" s="106"/>
      <c r="AF44" s="106"/>
      <c r="AG44" s="105"/>
      <c r="AJ44" s="15"/>
      <c r="AK44" s="150"/>
      <c r="AL44" s="151"/>
    </row>
    <row r="45" spans="1:38" s="67" customFormat="1" ht="23.5" x14ac:dyDescent="0.55000000000000004">
      <c r="A45" s="89">
        <f>A43+$A$26</f>
        <v>0.65624999999999967</v>
      </c>
      <c r="B45" s="128"/>
      <c r="C45" s="129" t="s">
        <v>4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28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1"/>
      <c r="AK45" s="152"/>
      <c r="AL45" s="153"/>
    </row>
    <row r="46" spans="1:38" x14ac:dyDescent="0.35">
      <c r="AK46" s="24"/>
      <c r="AL46" s="24"/>
    </row>
    <row r="50" spans="5:31" x14ac:dyDescent="0.35">
      <c r="AE50" s="10"/>
    </row>
    <row r="51" spans="5:31" x14ac:dyDescent="0.35">
      <c r="AE51" s="106"/>
    </row>
    <row r="52" spans="5:31" x14ac:dyDescent="0.35">
      <c r="AE52" s="10"/>
    </row>
    <row r="53" spans="5:31" x14ac:dyDescent="0.35">
      <c r="AE53" s="10"/>
    </row>
    <row r="54" spans="5:31" x14ac:dyDescent="0.35">
      <c r="M54" s="10"/>
      <c r="V54" s="10"/>
      <c r="W54" s="10"/>
      <c r="AA54" s="10"/>
      <c r="AB54" s="10"/>
      <c r="AC54" s="10"/>
      <c r="AE54" s="10"/>
    </row>
    <row r="55" spans="5:31" x14ac:dyDescent="0.35">
      <c r="M55" s="10"/>
      <c r="AE55" s="106"/>
    </row>
    <row r="56" spans="5:31" x14ac:dyDescent="0.35">
      <c r="E56" s="10"/>
      <c r="F56" s="10"/>
      <c r="M56" s="10"/>
      <c r="V56" s="10"/>
      <c r="W56" s="10"/>
      <c r="AA56" s="10"/>
      <c r="AE56" s="10"/>
    </row>
    <row r="57" spans="5:31" x14ac:dyDescent="0.35">
      <c r="AE57" s="105"/>
    </row>
    <row r="58" spans="5:31" x14ac:dyDescent="0.35">
      <c r="T58" s="105"/>
      <c r="U58" s="105"/>
      <c r="V58" s="106"/>
      <c r="W58" s="106"/>
      <c r="X58" s="105"/>
      <c r="Y58" s="105"/>
      <c r="Z58" s="105"/>
      <c r="AA58" s="106"/>
      <c r="AB58" s="106"/>
      <c r="AC58" s="105"/>
      <c r="AD58" s="106"/>
      <c r="AE58" s="106"/>
    </row>
    <row r="59" spans="5:31" x14ac:dyDescent="0.35">
      <c r="M59" s="10"/>
      <c r="AE59" s="106"/>
    </row>
  </sheetData>
  <mergeCells count="6">
    <mergeCell ref="AK27:AL45"/>
    <mergeCell ref="A1:AN1"/>
    <mergeCell ref="J4:N4"/>
    <mergeCell ref="J6:N6"/>
    <mergeCell ref="D9:E9"/>
    <mergeCell ref="L9:M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FF90-24D7-4C5C-9B1F-3EB1487E3CE4}">
  <sheetPr>
    <tabColor theme="0" tint="-4.9989318521683403E-2"/>
    <pageSetUpPr fitToPage="1"/>
  </sheetPr>
  <dimension ref="A1:AN64"/>
  <sheetViews>
    <sheetView tabSelected="1" workbookViewId="0">
      <selection activeCell="J4" sqref="J4:N6"/>
    </sheetView>
  </sheetViews>
  <sheetFormatPr baseColWidth="10" defaultColWidth="4.1796875" defaultRowHeight="14.5" x14ac:dyDescent="0.35"/>
  <cols>
    <col min="1" max="1" width="9.7265625" style="8" customWidth="1"/>
    <col min="2" max="2" width="6.81640625" style="8" customWidth="1"/>
    <col min="3" max="9" width="4.1796875" style="8"/>
    <col min="10" max="10" width="10.08984375" style="8" customWidth="1"/>
    <col min="11" max="13" width="4.1796875" style="8"/>
    <col min="14" max="14" width="4.90625" style="8" customWidth="1"/>
    <col min="15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40</v>
      </c>
      <c r="E9" s="147"/>
      <c r="F9" s="51" t="s">
        <v>8</v>
      </c>
      <c r="G9" s="52"/>
      <c r="H9" s="52"/>
      <c r="I9" s="52"/>
      <c r="J9" s="52"/>
      <c r="K9" s="50"/>
      <c r="L9" s="155"/>
      <c r="M9" s="155"/>
      <c r="N9" s="51"/>
      <c r="O9" s="52"/>
      <c r="P9" s="52"/>
      <c r="Q9" s="53"/>
      <c r="R9" s="54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10"/>
      <c r="K10" s="2"/>
      <c r="L10" s="10"/>
      <c r="M10" s="11"/>
      <c r="N10" s="10"/>
      <c r="O10" s="10"/>
      <c r="P10" s="10"/>
      <c r="Q10" s="56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10"/>
      <c r="K11" s="6">
        <v>6</v>
      </c>
      <c r="L11" s="10"/>
      <c r="M11" s="8" t="s">
        <v>26</v>
      </c>
      <c r="N11" s="10"/>
      <c r="O11" s="10"/>
      <c r="P11" s="10"/>
      <c r="Q11" s="56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10"/>
      <c r="K12" s="2"/>
      <c r="L12" s="10"/>
      <c r="M12" s="11"/>
      <c r="N12" s="10"/>
      <c r="O12" s="10"/>
      <c r="P12" s="10"/>
      <c r="Q12" s="5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10"/>
      <c r="K13" s="9">
        <v>7</v>
      </c>
      <c r="L13" s="10"/>
      <c r="M13" s="8" t="s">
        <v>28</v>
      </c>
      <c r="N13" s="10"/>
      <c r="O13" s="10"/>
      <c r="P13" s="10"/>
      <c r="Q13" s="5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10"/>
      <c r="K14" s="2"/>
      <c r="L14" s="10"/>
      <c r="M14" s="11"/>
      <c r="N14" s="10"/>
      <c r="O14" s="10"/>
      <c r="P14" s="10"/>
      <c r="Q14" s="56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10"/>
      <c r="K15" s="7">
        <v>8</v>
      </c>
      <c r="L15" s="10"/>
      <c r="M15" s="8" t="s">
        <v>42</v>
      </c>
      <c r="N15" s="10"/>
      <c r="O15" s="10"/>
      <c r="P15" s="10"/>
      <c r="Q15" s="56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10"/>
      <c r="K16" s="2"/>
      <c r="L16" s="10"/>
      <c r="M16" s="11"/>
      <c r="N16" s="10"/>
      <c r="O16" s="10"/>
      <c r="P16" s="10"/>
      <c r="Q16" s="56"/>
      <c r="R16" s="2"/>
      <c r="S16" s="10"/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10"/>
      <c r="K17" s="40">
        <v>9</v>
      </c>
      <c r="L17" s="10"/>
      <c r="M17" s="8" t="s">
        <v>44</v>
      </c>
      <c r="N17" s="10"/>
      <c r="O17" s="10"/>
      <c r="P17" s="10"/>
      <c r="Q17" s="56"/>
      <c r="R17" s="10"/>
      <c r="S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I17" s="10"/>
      <c r="AJ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10"/>
      <c r="K18" s="2"/>
      <c r="L18" s="10"/>
      <c r="M18" s="11"/>
      <c r="N18" s="10"/>
      <c r="O18" s="10"/>
      <c r="P18" s="10"/>
      <c r="Q18" s="56"/>
      <c r="R18" s="2"/>
      <c r="S18" s="10"/>
      <c r="T18" s="11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8" x14ac:dyDescent="0.35">
      <c r="A19" s="10"/>
      <c r="B19" s="55"/>
      <c r="C19" s="132">
        <v>5</v>
      </c>
      <c r="D19" s="10"/>
      <c r="E19" s="8" t="s">
        <v>25</v>
      </c>
      <c r="F19" s="10"/>
      <c r="G19" s="10"/>
      <c r="H19" s="10"/>
      <c r="I19" s="10"/>
      <c r="J19" s="10"/>
      <c r="K19" s="10"/>
      <c r="L19" s="10"/>
      <c r="N19" s="10"/>
      <c r="O19" s="10"/>
      <c r="P19" s="10"/>
      <c r="Q19" s="56"/>
      <c r="R19" s="10"/>
      <c r="S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I19" s="10"/>
      <c r="AJ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10"/>
      <c r="K20" s="2"/>
      <c r="L20" s="10"/>
      <c r="M20" s="11"/>
      <c r="N20" s="10"/>
      <c r="O20" s="10"/>
      <c r="P20" s="10"/>
      <c r="Q20" s="56"/>
      <c r="R20" s="2"/>
      <c r="S20" s="10"/>
      <c r="T20" s="11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8" ht="3.5" customHeight="1" x14ac:dyDescent="0.35">
      <c r="A21" s="10"/>
      <c r="B21" s="55"/>
      <c r="C21" s="2"/>
      <c r="D21" s="10"/>
      <c r="E21" s="11"/>
      <c r="F21" s="10"/>
      <c r="G21" s="10"/>
      <c r="H21" s="10"/>
      <c r="I21" s="10"/>
      <c r="J21" s="10"/>
      <c r="K21" s="2"/>
      <c r="L21" s="10"/>
      <c r="M21" s="11"/>
      <c r="N21" s="10"/>
      <c r="O21" s="10"/>
      <c r="P21" s="10"/>
      <c r="Q21" s="56"/>
      <c r="R21" s="2"/>
      <c r="S21" s="10"/>
      <c r="T21" s="11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1"/>
      <c r="R22" s="2"/>
      <c r="S22" s="10"/>
      <c r="T22" s="11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v>0.4375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0.45833333333333331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71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72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8" t="s">
        <v>6</v>
      </c>
      <c r="AL30" s="149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54"/>
      <c r="AL31" s="151"/>
    </row>
    <row r="32" spans="1:38" x14ac:dyDescent="0.35">
      <c r="A32" s="16">
        <f>A28+A29</f>
        <v>0.46875</v>
      </c>
      <c r="B32" s="76" t="str">
        <f>$D$9</f>
        <v>gJF-I</v>
      </c>
      <c r="C32" s="1">
        <v>1</v>
      </c>
      <c r="D32" s="11" t="str">
        <f>$E$11</f>
        <v>Heimteam 1</v>
      </c>
      <c r="F32" s="10"/>
      <c r="G32" s="10"/>
      <c r="H32" s="13"/>
      <c r="I32" s="13"/>
      <c r="J32" s="10"/>
      <c r="K32" s="5">
        <v>4</v>
      </c>
      <c r="L32" s="11" t="str">
        <f>$E$17</f>
        <v>Gast 2</v>
      </c>
      <c r="N32" s="10"/>
      <c r="O32" s="10"/>
      <c r="R32" s="10"/>
      <c r="S32" s="76" t="str">
        <f>$D$9</f>
        <v>gJF-I</v>
      </c>
      <c r="T32" s="4">
        <v>3</v>
      </c>
      <c r="U32" s="11" t="str">
        <f>$E$15</f>
        <v>Gast 1</v>
      </c>
      <c r="AC32" s="40">
        <v>9</v>
      </c>
      <c r="AD32" s="104" t="str">
        <f>$M$17</f>
        <v>Gast 7</v>
      </c>
      <c r="AE32" s="105"/>
      <c r="AF32" s="10"/>
      <c r="AG32" s="10"/>
      <c r="AH32" s="10"/>
      <c r="AI32" s="10"/>
      <c r="AJ32" s="15"/>
      <c r="AK32" s="154"/>
      <c r="AL32" s="151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54"/>
      <c r="AL33" s="151"/>
    </row>
    <row r="34" spans="1:38" x14ac:dyDescent="0.35">
      <c r="A34" s="16">
        <f>A32+A29</f>
        <v>0.47916666666666669</v>
      </c>
      <c r="B34" s="76" t="str">
        <f>$D$9</f>
        <v>gJF-I</v>
      </c>
      <c r="C34" s="9">
        <v>7</v>
      </c>
      <c r="D34" s="11" t="str">
        <f>$M$13</f>
        <v>Gast 5</v>
      </c>
      <c r="F34" s="106"/>
      <c r="G34" s="10"/>
      <c r="H34" s="10"/>
      <c r="I34" s="10"/>
      <c r="J34" s="10"/>
      <c r="K34" s="6">
        <v>6</v>
      </c>
      <c r="L34" s="104" t="str">
        <f>$M$11</f>
        <v>Gast 4</v>
      </c>
      <c r="N34" s="10"/>
      <c r="O34" s="10"/>
      <c r="P34" s="10"/>
      <c r="Q34" s="10"/>
      <c r="R34" s="10"/>
      <c r="S34" s="76" t="str">
        <f>$D$9</f>
        <v>gJF-I</v>
      </c>
      <c r="T34" s="3">
        <v>2</v>
      </c>
      <c r="U34" s="11" t="str">
        <f>$E$13</f>
        <v>Heimteam 2</v>
      </c>
      <c r="AC34" s="7">
        <v>8</v>
      </c>
      <c r="AD34" s="104" t="str">
        <f>$M$15</f>
        <v>Gast 6</v>
      </c>
      <c r="AF34" s="106"/>
      <c r="AG34" s="105"/>
      <c r="AJ34" s="15"/>
      <c r="AK34" s="154"/>
      <c r="AL34" s="151"/>
    </row>
    <row r="35" spans="1:38" ht="5.5" customHeight="1" x14ac:dyDescent="0.35">
      <c r="A35" s="12"/>
      <c r="B35" s="12"/>
      <c r="N35" s="10"/>
      <c r="O35" s="10"/>
      <c r="P35" s="10"/>
      <c r="Q35" s="10"/>
      <c r="R35" s="10"/>
      <c r="S35" s="12"/>
      <c r="AF35" s="10"/>
      <c r="AG35" s="10"/>
      <c r="AH35" s="10"/>
      <c r="AI35" s="10"/>
      <c r="AJ35" s="15"/>
      <c r="AK35" s="154"/>
      <c r="AL35" s="151"/>
    </row>
    <row r="36" spans="1:38" x14ac:dyDescent="0.35">
      <c r="A36" s="16">
        <f>A34+A29</f>
        <v>0.48958333333333337</v>
      </c>
      <c r="B36" s="76" t="str">
        <f>$D$9</f>
        <v>gJF-I</v>
      </c>
      <c r="C36" s="132">
        <v>5</v>
      </c>
      <c r="D36" s="104" t="str">
        <f>$E$19</f>
        <v>Gast 3</v>
      </c>
      <c r="E36" s="106"/>
      <c r="F36" s="106"/>
      <c r="G36" s="10"/>
      <c r="H36" s="10"/>
      <c r="I36" s="10"/>
      <c r="J36" s="10"/>
      <c r="K36" s="5">
        <v>4</v>
      </c>
      <c r="L36" s="11" t="str">
        <f>$E$17</f>
        <v>Gast 2</v>
      </c>
      <c r="N36" s="10"/>
      <c r="O36" s="10"/>
      <c r="P36" s="10"/>
      <c r="Q36" s="10"/>
      <c r="R36" s="10"/>
      <c r="S36" s="76" t="str">
        <f>$D$9</f>
        <v>gJF-I</v>
      </c>
      <c r="T36" s="4">
        <v>3</v>
      </c>
      <c r="U36" s="11" t="str">
        <f>$E$15</f>
        <v>Gast 1</v>
      </c>
      <c r="V36" s="106"/>
      <c r="W36" s="106"/>
      <c r="X36" s="105"/>
      <c r="Y36" s="105"/>
      <c r="Z36" s="105"/>
      <c r="AA36" s="106"/>
      <c r="AB36" s="106"/>
      <c r="AC36" s="9">
        <v>7</v>
      </c>
      <c r="AD36" s="11" t="str">
        <f>$M$13</f>
        <v>Gast 5</v>
      </c>
      <c r="AF36" s="10"/>
      <c r="AG36" s="10"/>
      <c r="AH36" s="10"/>
      <c r="AI36" s="10"/>
      <c r="AJ36" s="15"/>
      <c r="AK36" s="154"/>
      <c r="AL36" s="151"/>
    </row>
    <row r="37" spans="1:38" ht="5.5" customHeight="1" x14ac:dyDescent="0.35">
      <c r="A37" s="12"/>
      <c r="B37" s="12"/>
      <c r="N37" s="10"/>
      <c r="O37" s="10"/>
      <c r="P37" s="10"/>
      <c r="Q37" s="10"/>
      <c r="R37" s="10"/>
      <c r="S37" s="12"/>
      <c r="AF37" s="10"/>
      <c r="AG37" s="10"/>
      <c r="AH37" s="10"/>
      <c r="AI37" s="10"/>
      <c r="AJ37" s="15"/>
      <c r="AK37" s="154"/>
      <c r="AL37" s="151"/>
    </row>
    <row r="38" spans="1:38" x14ac:dyDescent="0.35">
      <c r="A38" s="16">
        <f>A36+A29</f>
        <v>0.5</v>
      </c>
      <c r="B38" s="76" t="str">
        <f>$D$9</f>
        <v>gJF-I</v>
      </c>
      <c r="C38" s="3">
        <v>2</v>
      </c>
      <c r="D38" s="11" t="str">
        <f>$E$13</f>
        <v>Heimteam 2</v>
      </c>
      <c r="F38" s="10"/>
      <c r="G38" s="10"/>
      <c r="H38" s="10"/>
      <c r="I38" s="10"/>
      <c r="J38" s="10"/>
      <c r="K38" s="40">
        <v>9</v>
      </c>
      <c r="L38" s="104" t="str">
        <f>$M$17</f>
        <v>Gast 7</v>
      </c>
      <c r="N38" s="10"/>
      <c r="O38" s="10"/>
      <c r="P38" s="10"/>
      <c r="Q38" s="10"/>
      <c r="R38" s="10"/>
      <c r="S38" s="76" t="str">
        <f>$D$9</f>
        <v>gJF-I</v>
      </c>
      <c r="T38" s="1">
        <v>1</v>
      </c>
      <c r="U38" s="11" t="str">
        <f>$E$11</f>
        <v>Heimteam 1</v>
      </c>
      <c r="V38" s="10"/>
      <c r="AC38" s="132">
        <v>5</v>
      </c>
      <c r="AD38" s="104" t="str">
        <f>$E$19</f>
        <v>Gast 3</v>
      </c>
      <c r="AF38" s="106"/>
      <c r="AG38" s="105"/>
      <c r="AJ38" s="15"/>
      <c r="AK38" s="154"/>
      <c r="AL38" s="151"/>
    </row>
    <row r="39" spans="1:38" ht="5.5" customHeight="1" x14ac:dyDescent="0.35">
      <c r="A39" s="12"/>
      <c r="B39" s="12"/>
      <c r="AF39" s="10"/>
      <c r="AJ39" s="15"/>
      <c r="AK39" s="154"/>
      <c r="AL39" s="151"/>
    </row>
    <row r="40" spans="1:38" x14ac:dyDescent="0.35">
      <c r="A40" s="16">
        <f>A38+A29</f>
        <v>0.51041666666666663</v>
      </c>
      <c r="B40" s="76" t="str">
        <f>$D$9</f>
        <v>gJF-I</v>
      </c>
      <c r="C40" s="1">
        <v>1</v>
      </c>
      <c r="D40" s="11" t="str">
        <f>$E$11</f>
        <v>Heimteam 1</v>
      </c>
      <c r="E40" s="10"/>
      <c r="F40" s="10"/>
      <c r="G40" s="10"/>
      <c r="H40" s="10"/>
      <c r="I40" s="10"/>
      <c r="J40" s="10"/>
      <c r="K40" s="7">
        <v>8</v>
      </c>
      <c r="L40" s="104" t="str">
        <f>$M$15</f>
        <v>Gast 6</v>
      </c>
      <c r="N40" s="10"/>
      <c r="O40" s="10"/>
      <c r="P40" s="10"/>
      <c r="Q40" s="10"/>
      <c r="R40" s="10"/>
      <c r="S40" s="76" t="str">
        <f>$D$9</f>
        <v>gJF-I</v>
      </c>
      <c r="T40" s="132">
        <v>5</v>
      </c>
      <c r="U40" s="104" t="str">
        <f>$E$19</f>
        <v>Gast 3</v>
      </c>
      <c r="V40" s="105"/>
      <c r="X40" s="105"/>
      <c r="Y40" s="105"/>
      <c r="Z40" s="105"/>
      <c r="AA40" s="106"/>
      <c r="AB40" s="106"/>
      <c r="AC40" s="9">
        <v>7</v>
      </c>
      <c r="AD40" s="11" t="str">
        <f>$M$13</f>
        <v>Gast 5</v>
      </c>
      <c r="AF40" s="10"/>
      <c r="AJ40" s="15"/>
      <c r="AK40" s="154"/>
      <c r="AL40" s="151"/>
    </row>
    <row r="41" spans="1:38" ht="5.5" customHeight="1" x14ac:dyDescent="0.35">
      <c r="A41" s="12"/>
      <c r="B41" s="12"/>
      <c r="N41" s="10"/>
      <c r="O41" s="10"/>
      <c r="P41" s="10"/>
      <c r="Q41" s="10"/>
      <c r="R41" s="10"/>
      <c r="S41" s="12"/>
      <c r="AF41" s="10"/>
      <c r="AJ41" s="15"/>
      <c r="AK41" s="154"/>
      <c r="AL41" s="151"/>
    </row>
    <row r="42" spans="1:38" x14ac:dyDescent="0.35">
      <c r="A42" s="16">
        <f>A40+A29</f>
        <v>0.52083333333333326</v>
      </c>
      <c r="B42" s="76" t="str">
        <f>$D$9</f>
        <v>gJF-I</v>
      </c>
      <c r="C42" s="3">
        <v>2</v>
      </c>
      <c r="D42" s="11" t="str">
        <f>$E$13</f>
        <v>Heimteam 2</v>
      </c>
      <c r="K42" s="4">
        <v>3</v>
      </c>
      <c r="L42" s="11" t="str">
        <f>$E$15</f>
        <v>Gast 1</v>
      </c>
      <c r="N42" s="10"/>
      <c r="O42" s="10"/>
      <c r="P42" s="10"/>
      <c r="Q42" s="10"/>
      <c r="R42" s="10"/>
      <c r="S42" s="76" t="str">
        <f>$D$9</f>
        <v>gJF-I</v>
      </c>
      <c r="T42" s="6">
        <v>6</v>
      </c>
      <c r="U42" s="104" t="str">
        <f>$M$11</f>
        <v>Gast 4</v>
      </c>
      <c r="AC42" s="7">
        <v>8</v>
      </c>
      <c r="AD42" s="104" t="str">
        <f>$M$15</f>
        <v>Gast 6</v>
      </c>
      <c r="AF42" s="106"/>
      <c r="AG42" s="105"/>
      <c r="AJ42" s="15"/>
      <c r="AK42" s="154"/>
      <c r="AL42" s="151"/>
    </row>
    <row r="43" spans="1:38" ht="5.5" customHeight="1" x14ac:dyDescent="0.35">
      <c r="A43" s="12"/>
      <c r="B43" s="12"/>
      <c r="N43" s="10"/>
      <c r="O43" s="10"/>
      <c r="P43" s="10"/>
      <c r="Q43" s="10"/>
      <c r="R43" s="10"/>
      <c r="S43" s="12"/>
      <c r="AF43" s="10"/>
      <c r="AJ43" s="15"/>
      <c r="AK43" s="154"/>
      <c r="AL43" s="151"/>
    </row>
    <row r="44" spans="1:38" x14ac:dyDescent="0.35">
      <c r="A44" s="16">
        <f>A42+A29</f>
        <v>0.53124999999999989</v>
      </c>
      <c r="B44" s="76" t="str">
        <f>$D$9</f>
        <v>gJF-I</v>
      </c>
      <c r="C44" s="6">
        <v>6</v>
      </c>
      <c r="D44" s="104" t="str">
        <f>$M$11</f>
        <v>Gast 4</v>
      </c>
      <c r="K44" s="132">
        <v>5</v>
      </c>
      <c r="L44" s="104" t="str">
        <f>$E$19</f>
        <v>Gast 3</v>
      </c>
      <c r="N44" s="10"/>
      <c r="O44" s="10"/>
      <c r="P44" s="10"/>
      <c r="Q44" s="10"/>
      <c r="R44" s="10"/>
      <c r="S44" s="76" t="str">
        <f>$D$9</f>
        <v>gJF-I</v>
      </c>
      <c r="T44" s="40">
        <v>9</v>
      </c>
      <c r="U44" s="104" t="str">
        <f>$M$17</f>
        <v>Gast 7</v>
      </c>
      <c r="V44" s="105"/>
      <c r="X44" s="105"/>
      <c r="Y44" s="105"/>
      <c r="Z44" s="105"/>
      <c r="AA44" s="106"/>
      <c r="AB44" s="106"/>
      <c r="AC44" s="5">
        <v>4</v>
      </c>
      <c r="AD44" s="11" t="str">
        <f>$E$17</f>
        <v>Gast 2</v>
      </c>
      <c r="AF44" s="106"/>
      <c r="AG44" s="105"/>
      <c r="AJ44" s="15"/>
      <c r="AK44" s="154"/>
      <c r="AL44" s="151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AF45" s="106"/>
      <c r="AG45" s="105"/>
      <c r="AJ45" s="15"/>
      <c r="AK45" s="154"/>
      <c r="AL45" s="151"/>
    </row>
    <row r="46" spans="1:38" x14ac:dyDescent="0.35">
      <c r="A46" s="16">
        <f>A44+A29</f>
        <v>0.54166666666666652</v>
      </c>
      <c r="B46" s="76" t="str">
        <f>$D$9</f>
        <v>gJF-I</v>
      </c>
      <c r="C46" s="40">
        <v>9</v>
      </c>
      <c r="D46" s="104" t="str">
        <f>$M$17</f>
        <v>Gast 7</v>
      </c>
      <c r="E46" s="106"/>
      <c r="F46" s="106"/>
      <c r="G46" s="10"/>
      <c r="H46" s="10"/>
      <c r="I46" s="10"/>
      <c r="J46" s="10"/>
      <c r="K46" s="9">
        <v>7</v>
      </c>
      <c r="L46" s="11" t="str">
        <f>$M$13</f>
        <v>Gast 5</v>
      </c>
      <c r="N46" s="10"/>
      <c r="O46" s="10"/>
      <c r="P46" s="10"/>
      <c r="Q46" s="10"/>
      <c r="R46" s="10"/>
      <c r="S46" s="76" t="str">
        <f>$D$9</f>
        <v>gJF-I</v>
      </c>
      <c r="T46" s="1">
        <v>1</v>
      </c>
      <c r="U46" s="11" t="str">
        <f>$E$11</f>
        <v>Heimteam 1</v>
      </c>
      <c r="V46" s="105"/>
      <c r="X46" s="105"/>
      <c r="Y46" s="105"/>
      <c r="Z46" s="105"/>
      <c r="AA46" s="106"/>
      <c r="AB46" s="106"/>
      <c r="AC46" s="5">
        <v>4</v>
      </c>
      <c r="AD46" s="104" t="str">
        <f>E17</f>
        <v>Gast 2</v>
      </c>
      <c r="AF46" s="106"/>
      <c r="AG46" s="105"/>
      <c r="AJ46" s="15"/>
      <c r="AK46" s="154"/>
      <c r="AL46" s="151"/>
    </row>
    <row r="47" spans="1:38" ht="5.5" customHeight="1" x14ac:dyDescent="0.35">
      <c r="A47" s="12"/>
      <c r="B47" s="12"/>
      <c r="N47" s="10"/>
      <c r="O47" s="10"/>
      <c r="P47" s="10"/>
      <c r="Q47" s="10"/>
      <c r="R47" s="10"/>
      <c r="S47" s="12"/>
      <c r="AF47" s="106"/>
      <c r="AG47" s="105"/>
      <c r="AJ47" s="15"/>
      <c r="AK47" s="154"/>
      <c r="AL47" s="151"/>
    </row>
    <row r="48" spans="1:38" x14ac:dyDescent="0.35">
      <c r="A48" s="16">
        <f>A46+$A$29</f>
        <v>0.55208333333333315</v>
      </c>
      <c r="B48" s="76" t="str">
        <f>$D$9</f>
        <v>gJF-I</v>
      </c>
      <c r="C48" s="7">
        <v>8</v>
      </c>
      <c r="D48" s="104" t="str">
        <f>$M$15</f>
        <v>Gast 6</v>
      </c>
      <c r="E48" s="106"/>
      <c r="F48" s="106"/>
      <c r="G48" s="10"/>
      <c r="H48" s="10"/>
      <c r="I48" s="10"/>
      <c r="J48" s="10"/>
      <c r="K48" s="4">
        <v>3</v>
      </c>
      <c r="L48" s="11" t="str">
        <f>$E$15</f>
        <v>Gast 1</v>
      </c>
      <c r="N48" s="10"/>
      <c r="O48" s="10"/>
      <c r="P48" s="10"/>
      <c r="Q48" s="10"/>
      <c r="R48" s="10"/>
      <c r="S48" s="76" t="str">
        <f>$D$9</f>
        <v>gJF-I</v>
      </c>
      <c r="T48" s="3">
        <v>2</v>
      </c>
      <c r="U48" s="11" t="str">
        <f>$E$13</f>
        <v>Heimteam 2</v>
      </c>
      <c r="AA48" s="10"/>
      <c r="AB48" s="10"/>
      <c r="AC48" s="6">
        <v>6</v>
      </c>
      <c r="AD48" s="11" t="str">
        <f>M11</f>
        <v>Gast 4</v>
      </c>
      <c r="AF48" s="106"/>
      <c r="AG48" s="105"/>
      <c r="AJ48" s="15"/>
      <c r="AK48" s="154"/>
      <c r="AL48" s="151"/>
    </row>
    <row r="49" spans="1:38" ht="5.5" customHeight="1" x14ac:dyDescent="0.35">
      <c r="A49" s="12"/>
      <c r="B49" s="12"/>
      <c r="N49" s="10"/>
      <c r="O49" s="10"/>
      <c r="P49" s="10"/>
      <c r="Q49" s="10"/>
      <c r="R49" s="10"/>
      <c r="S49" s="12"/>
      <c r="AF49" s="106"/>
      <c r="AG49" s="105"/>
      <c r="AJ49" s="15"/>
      <c r="AK49" s="154"/>
      <c r="AL49" s="151"/>
    </row>
    <row r="50" spans="1:38" s="67" customFormat="1" ht="23.5" x14ac:dyDescent="0.55000000000000004">
      <c r="A50" s="89">
        <f>A48+A29</f>
        <v>0.56249999999999978</v>
      </c>
      <c r="B50" s="128"/>
      <c r="C50" s="129" t="s">
        <v>4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28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152"/>
      <c r="AL50" s="153"/>
    </row>
    <row r="51" spans="1:38" x14ac:dyDescent="0.35">
      <c r="AK51" s="24"/>
      <c r="AL51" s="24"/>
    </row>
    <row r="55" spans="1:38" x14ac:dyDescent="0.35">
      <c r="W55" s="10"/>
      <c r="Y55" s="105"/>
      <c r="Z55" s="105"/>
      <c r="AA55" s="105"/>
      <c r="AB55" s="106"/>
      <c r="AC55" s="106"/>
    </row>
    <row r="56" spans="1:38" x14ac:dyDescent="0.35">
      <c r="AE56" s="106"/>
    </row>
    <row r="57" spans="1:38" x14ac:dyDescent="0.35">
      <c r="W57" s="105"/>
      <c r="X57" s="106"/>
      <c r="Y57" s="105"/>
      <c r="Z57" s="105"/>
      <c r="AA57" s="105"/>
      <c r="AB57" s="105"/>
      <c r="AC57" s="106"/>
    </row>
    <row r="58" spans="1:38" x14ac:dyDescent="0.35">
      <c r="AE58" s="10"/>
    </row>
    <row r="59" spans="1:38" x14ac:dyDescent="0.35">
      <c r="V59" s="10"/>
      <c r="W59" s="10"/>
      <c r="AA59" s="10"/>
      <c r="AB59" s="10"/>
      <c r="AC59" s="10"/>
      <c r="AE59" s="10"/>
    </row>
    <row r="60" spans="1:38" x14ac:dyDescent="0.35">
      <c r="AE60" s="106"/>
    </row>
    <row r="61" spans="1:38" x14ac:dyDescent="0.35">
      <c r="V61" s="10"/>
      <c r="W61" s="10"/>
      <c r="AA61" s="10"/>
      <c r="AE61" s="10"/>
    </row>
    <row r="62" spans="1:38" x14ac:dyDescent="0.35">
      <c r="AE62" s="105"/>
    </row>
    <row r="63" spans="1:38" x14ac:dyDescent="0.35">
      <c r="T63" s="105"/>
      <c r="U63" s="105"/>
      <c r="V63" s="106"/>
      <c r="W63" s="106"/>
      <c r="X63" s="105"/>
      <c r="Y63" s="105"/>
      <c r="Z63" s="105"/>
      <c r="AA63" s="106"/>
      <c r="AB63" s="106"/>
      <c r="AC63" s="105"/>
      <c r="AD63" s="106"/>
      <c r="AE63" s="106"/>
    </row>
    <row r="64" spans="1:38" x14ac:dyDescent="0.35">
      <c r="AE64" s="106"/>
    </row>
  </sheetData>
  <mergeCells count="6">
    <mergeCell ref="AK30:AL50"/>
    <mergeCell ref="A1:AN1"/>
    <mergeCell ref="J4:N4"/>
    <mergeCell ref="J6:N6"/>
    <mergeCell ref="D9:E9"/>
    <mergeCell ref="L9:M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216C-B071-4F21-A3EE-C1AB5937C61F}">
  <sheetPr>
    <tabColor theme="0" tint="-4.9989318521683403E-2"/>
    <pageSetUpPr fitToPage="1"/>
  </sheetPr>
  <dimension ref="A1:AN66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40</v>
      </c>
      <c r="E9" s="147"/>
      <c r="F9" s="51" t="s">
        <v>8</v>
      </c>
      <c r="G9" s="52"/>
      <c r="H9" s="52"/>
      <c r="I9" s="52"/>
      <c r="J9" s="52"/>
      <c r="K9" s="50"/>
      <c r="L9" s="155"/>
      <c r="M9" s="155"/>
      <c r="N9" s="51"/>
      <c r="O9" s="52"/>
      <c r="P9" s="52"/>
      <c r="Q9" s="53"/>
      <c r="R9" s="54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10"/>
      <c r="K10" s="2"/>
      <c r="L10" s="10"/>
      <c r="M10" s="11"/>
      <c r="N10" s="10"/>
      <c r="O10" s="10"/>
      <c r="P10" s="10"/>
      <c r="Q10" s="56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10"/>
      <c r="K11" s="6">
        <v>6</v>
      </c>
      <c r="L11" s="10"/>
      <c r="M11" s="8" t="s">
        <v>26</v>
      </c>
      <c r="N11" s="10"/>
      <c r="O11" s="10"/>
      <c r="P11" s="10"/>
      <c r="Q11" s="56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10"/>
      <c r="K12" s="2"/>
      <c r="L12" s="10"/>
      <c r="M12" s="11"/>
      <c r="N12" s="10"/>
      <c r="O12" s="10"/>
      <c r="P12" s="10"/>
      <c r="Q12" s="5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10"/>
      <c r="K13" s="9">
        <v>7</v>
      </c>
      <c r="L13" s="10"/>
      <c r="M13" s="8" t="s">
        <v>28</v>
      </c>
      <c r="N13" s="10"/>
      <c r="O13" s="10"/>
      <c r="P13" s="10"/>
      <c r="Q13" s="5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10"/>
      <c r="K14" s="2"/>
      <c r="L14" s="10"/>
      <c r="M14" s="11"/>
      <c r="N14" s="10"/>
      <c r="O14" s="10"/>
      <c r="P14" s="10"/>
      <c r="Q14" s="56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10"/>
      <c r="K15" s="7">
        <v>8</v>
      </c>
      <c r="L15" s="10"/>
      <c r="M15" s="8" t="s">
        <v>42</v>
      </c>
      <c r="N15" s="10"/>
      <c r="O15" s="10"/>
      <c r="P15" s="10"/>
      <c r="Q15" s="56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10"/>
      <c r="K16" s="2"/>
      <c r="L16" s="10"/>
      <c r="M16" s="11"/>
      <c r="N16" s="10"/>
      <c r="O16" s="10"/>
      <c r="P16" s="10"/>
      <c r="Q16" s="56"/>
      <c r="R16" s="2"/>
      <c r="S16" s="10"/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10"/>
      <c r="K17" s="40">
        <v>9</v>
      </c>
      <c r="L17" s="10"/>
      <c r="M17" s="8" t="s">
        <v>44</v>
      </c>
      <c r="N17" s="10"/>
      <c r="O17" s="10"/>
      <c r="P17" s="10"/>
      <c r="Q17" s="56"/>
      <c r="R17" s="10"/>
      <c r="S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I17" s="10"/>
      <c r="AJ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10"/>
      <c r="K18" s="2"/>
      <c r="L18" s="10"/>
      <c r="M18" s="11"/>
      <c r="N18" s="10"/>
      <c r="O18" s="10"/>
      <c r="P18" s="10"/>
      <c r="Q18" s="56"/>
      <c r="R18" s="2"/>
      <c r="S18" s="10"/>
      <c r="T18" s="11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8" x14ac:dyDescent="0.35">
      <c r="A19" s="10"/>
      <c r="B19" s="55"/>
      <c r="C19" s="132">
        <v>5</v>
      </c>
      <c r="D19" s="10"/>
      <c r="E19" s="8" t="s">
        <v>43</v>
      </c>
      <c r="F19" s="10"/>
      <c r="G19" s="10"/>
      <c r="H19" s="10"/>
      <c r="I19" s="10"/>
      <c r="J19" s="10"/>
      <c r="K19" s="133">
        <v>10</v>
      </c>
      <c r="L19" s="10"/>
      <c r="M19" s="8" t="s">
        <v>41</v>
      </c>
      <c r="N19" s="10"/>
      <c r="O19" s="10"/>
      <c r="P19" s="10"/>
      <c r="Q19" s="56"/>
      <c r="R19" s="10"/>
      <c r="S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I19" s="10"/>
      <c r="AJ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10"/>
      <c r="K20" s="2"/>
      <c r="L20" s="10"/>
      <c r="M20" s="11"/>
      <c r="N20" s="10"/>
      <c r="O20" s="10"/>
      <c r="P20" s="10"/>
      <c r="Q20" s="56"/>
      <c r="R20" s="2"/>
      <c r="S20" s="10"/>
      <c r="T20" s="11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8" ht="3.5" customHeight="1" x14ac:dyDescent="0.35">
      <c r="A21" s="10"/>
      <c r="B21" s="55"/>
      <c r="C21" s="2"/>
      <c r="D21" s="10"/>
      <c r="E21" s="11"/>
      <c r="F21" s="10"/>
      <c r="G21" s="10"/>
      <c r="H21" s="10"/>
      <c r="I21" s="10"/>
      <c r="J21" s="10"/>
      <c r="K21" s="2"/>
      <c r="L21" s="10"/>
      <c r="M21" s="11"/>
      <c r="N21" s="10"/>
      <c r="O21" s="10"/>
      <c r="P21" s="10"/>
      <c r="Q21" s="56"/>
      <c r="R21" s="2"/>
      <c r="S21" s="10"/>
      <c r="T21" s="11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1"/>
      <c r="R22" s="2"/>
      <c r="S22" s="10"/>
      <c r="T22" s="11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0.54166666666666674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0.5625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8" t="s">
        <v>6</v>
      </c>
      <c r="AL30" s="149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54"/>
      <c r="AL31" s="151"/>
    </row>
    <row r="32" spans="1:38" x14ac:dyDescent="0.35">
      <c r="A32" s="16">
        <f>A28+A29</f>
        <v>0.57291666666666663</v>
      </c>
      <c r="B32" s="76" t="str">
        <f>$D$9</f>
        <v>gJF-I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133">
        <v>10</v>
      </c>
      <c r="L32" s="104" t="str">
        <f>$M$19</f>
        <v>Gast 8</v>
      </c>
      <c r="N32" s="10"/>
      <c r="O32" s="10"/>
      <c r="R32" s="10"/>
      <c r="S32" s="76" t="str">
        <f>$D$9</f>
        <v>gJF-I</v>
      </c>
      <c r="T32" s="3">
        <v>2</v>
      </c>
      <c r="U32" s="11" t="str">
        <f>$E$13</f>
        <v>Heimteam 2</v>
      </c>
      <c r="AA32" s="10"/>
      <c r="AB32" s="10"/>
      <c r="AC32" s="5">
        <v>4</v>
      </c>
      <c r="AD32" s="11" t="str">
        <f>$E$17</f>
        <v>Gast 2</v>
      </c>
      <c r="AE32" s="105"/>
      <c r="AF32" s="10"/>
      <c r="AG32" s="10"/>
      <c r="AH32" s="10"/>
      <c r="AI32" s="10"/>
      <c r="AJ32" s="15"/>
      <c r="AK32" s="154"/>
      <c r="AL32" s="151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54"/>
      <c r="AL33" s="151"/>
    </row>
    <row r="34" spans="1:38" x14ac:dyDescent="0.35">
      <c r="A34" s="16">
        <f>A32+A29</f>
        <v>0.58333333333333326</v>
      </c>
      <c r="B34" s="76" t="str">
        <f>$D$9</f>
        <v>gJF-I</v>
      </c>
      <c r="C34" s="6">
        <v>6</v>
      </c>
      <c r="D34" s="104" t="str">
        <f>$M$11</f>
        <v>Gast 4</v>
      </c>
      <c r="K34" s="132">
        <v>5</v>
      </c>
      <c r="L34" s="104" t="str">
        <f>$E$19</f>
        <v xml:space="preserve">Gast 3 </v>
      </c>
      <c r="N34" s="10"/>
      <c r="O34" s="10"/>
      <c r="P34" s="10"/>
      <c r="Q34" s="10"/>
      <c r="R34" s="10"/>
      <c r="S34" s="76" t="str">
        <f>$D$9</f>
        <v>gJF-I</v>
      </c>
      <c r="T34" s="9">
        <v>7</v>
      </c>
      <c r="U34" s="11" t="str">
        <f>$M$13</f>
        <v>Gast 5</v>
      </c>
      <c r="V34" s="105"/>
      <c r="X34" s="105"/>
      <c r="Y34" s="105"/>
      <c r="Z34" s="105"/>
      <c r="AA34" s="106"/>
      <c r="AB34" s="106"/>
      <c r="AC34" s="7">
        <v>8</v>
      </c>
      <c r="AD34" s="104" t="str">
        <f>$M$15</f>
        <v>Gast 6</v>
      </c>
      <c r="AF34" s="106"/>
      <c r="AG34" s="105"/>
      <c r="AJ34" s="15"/>
      <c r="AK34" s="154"/>
      <c r="AL34" s="151"/>
    </row>
    <row r="35" spans="1:38" ht="5.5" customHeight="1" x14ac:dyDescent="0.35">
      <c r="A35" s="12"/>
      <c r="B35" s="12"/>
      <c r="N35" s="10"/>
      <c r="O35" s="10"/>
      <c r="P35" s="10"/>
      <c r="Q35" s="10"/>
      <c r="R35" s="10"/>
      <c r="S35" s="12"/>
      <c r="AF35" s="10"/>
      <c r="AG35" s="10"/>
      <c r="AH35" s="10"/>
      <c r="AI35" s="10"/>
      <c r="AJ35" s="15"/>
      <c r="AK35" s="154"/>
      <c r="AL35" s="151"/>
    </row>
    <row r="36" spans="1:38" x14ac:dyDescent="0.35">
      <c r="A36" s="16">
        <f>A34+A29</f>
        <v>0.59374999999999989</v>
      </c>
      <c r="B36" s="76" t="str">
        <f>$D$9</f>
        <v>gJF-I</v>
      </c>
      <c r="C36" s="3">
        <v>2</v>
      </c>
      <c r="D36" s="11" t="str">
        <f>$E$13</f>
        <v>Heimteam 2</v>
      </c>
      <c r="K36" s="4">
        <v>3</v>
      </c>
      <c r="L36" s="11" t="str">
        <f>$E$15</f>
        <v>Gast 1</v>
      </c>
      <c r="N36" s="10"/>
      <c r="O36" s="10"/>
      <c r="P36" s="10"/>
      <c r="Q36" s="10"/>
      <c r="R36" s="10"/>
      <c r="S36" s="76" t="str">
        <f>$D$9</f>
        <v>gJF-I</v>
      </c>
      <c r="T36" s="40">
        <v>9</v>
      </c>
      <c r="U36" s="104" t="str">
        <f>$M$17</f>
        <v>Gast 7</v>
      </c>
      <c r="V36" s="105"/>
      <c r="X36" s="105"/>
      <c r="Y36" s="105"/>
      <c r="Z36" s="105"/>
      <c r="AA36" s="106"/>
      <c r="AB36" s="106"/>
      <c r="AC36" s="5">
        <v>4</v>
      </c>
      <c r="AD36" s="11" t="str">
        <f>$E$17</f>
        <v>Gast 2</v>
      </c>
      <c r="AF36" s="10"/>
      <c r="AG36" s="10"/>
      <c r="AH36" s="10"/>
      <c r="AI36" s="10"/>
      <c r="AJ36" s="15"/>
      <c r="AK36" s="154"/>
      <c r="AL36" s="151"/>
    </row>
    <row r="37" spans="1:38" ht="5.5" customHeight="1" x14ac:dyDescent="0.35">
      <c r="A37" s="12"/>
      <c r="B37" s="12"/>
      <c r="N37" s="10"/>
      <c r="O37" s="10"/>
      <c r="P37" s="10"/>
      <c r="Q37" s="10"/>
      <c r="R37" s="10"/>
      <c r="S37" s="12"/>
      <c r="AF37" s="10"/>
      <c r="AG37" s="10"/>
      <c r="AH37" s="10"/>
      <c r="AI37" s="10"/>
      <c r="AJ37" s="15"/>
      <c r="AK37" s="154"/>
      <c r="AL37" s="151"/>
    </row>
    <row r="38" spans="1:38" x14ac:dyDescent="0.35">
      <c r="A38" s="16">
        <f>A36+A29</f>
        <v>0.60416666666666652</v>
      </c>
      <c r="B38" s="76" t="str">
        <f>$D$9</f>
        <v>gJF-I</v>
      </c>
      <c r="C38" s="9">
        <v>7</v>
      </c>
      <c r="D38" s="11" t="str">
        <f>$M$13</f>
        <v>Gast 5</v>
      </c>
      <c r="F38" s="106"/>
      <c r="G38" s="10"/>
      <c r="H38" s="10"/>
      <c r="I38" s="10"/>
      <c r="J38" s="10"/>
      <c r="K38" s="6">
        <v>6</v>
      </c>
      <c r="L38" s="104" t="str">
        <f>$M$11</f>
        <v>Gast 4</v>
      </c>
      <c r="N38" s="10"/>
      <c r="O38" s="10"/>
      <c r="P38" s="10"/>
      <c r="Q38" s="10"/>
      <c r="R38" s="10"/>
      <c r="S38" s="76" t="str">
        <f>$D$9</f>
        <v>gJF-I</v>
      </c>
      <c r="T38" s="1">
        <v>1</v>
      </c>
      <c r="U38" s="11" t="str">
        <f>$E$11</f>
        <v>Heimteam 1</v>
      </c>
      <c r="V38" s="10"/>
      <c r="AC38" s="132">
        <v>5</v>
      </c>
      <c r="AD38" s="104" t="str">
        <f>$E$19</f>
        <v xml:space="preserve">Gast 3 </v>
      </c>
      <c r="AF38" s="106"/>
      <c r="AG38" s="105"/>
      <c r="AJ38" s="15"/>
      <c r="AK38" s="154"/>
      <c r="AL38" s="151"/>
    </row>
    <row r="39" spans="1:38" ht="5.5" customHeight="1" x14ac:dyDescent="0.35">
      <c r="A39" s="12"/>
      <c r="B39" s="12"/>
      <c r="AF39" s="10"/>
      <c r="AJ39" s="15"/>
      <c r="AK39" s="154"/>
      <c r="AL39" s="151"/>
    </row>
    <row r="40" spans="1:38" x14ac:dyDescent="0.35">
      <c r="A40" s="16">
        <f>A38+A29</f>
        <v>0.61458333333333315</v>
      </c>
      <c r="B40" s="76" t="str">
        <f>$D$9</f>
        <v>gJF-I</v>
      </c>
      <c r="C40" s="7">
        <v>8</v>
      </c>
      <c r="D40" s="104" t="str">
        <f>$M$15</f>
        <v>Gast 6</v>
      </c>
      <c r="E40" s="106"/>
      <c r="F40" s="106"/>
      <c r="G40" s="10"/>
      <c r="H40" s="10"/>
      <c r="I40" s="10"/>
      <c r="J40" s="10"/>
      <c r="K40" s="133">
        <v>10</v>
      </c>
      <c r="L40" s="104" t="str">
        <f>$M$19</f>
        <v>Gast 8</v>
      </c>
      <c r="N40" s="10"/>
      <c r="O40" s="10"/>
      <c r="P40" s="10"/>
      <c r="Q40" s="10"/>
      <c r="R40" s="10"/>
      <c r="S40" s="76" t="str">
        <f>$D$9</f>
        <v>gJF-I</v>
      </c>
      <c r="T40" s="4">
        <v>3</v>
      </c>
      <c r="U40" s="11" t="str">
        <f>$E$15</f>
        <v>Gast 1</v>
      </c>
      <c r="AC40" s="40">
        <v>9</v>
      </c>
      <c r="AD40" s="104" t="str">
        <f>$M$17</f>
        <v>Gast 7</v>
      </c>
      <c r="AF40" s="10"/>
      <c r="AJ40" s="15"/>
      <c r="AK40" s="154"/>
      <c r="AL40" s="151"/>
    </row>
    <row r="41" spans="1:38" ht="5.5" customHeight="1" x14ac:dyDescent="0.35">
      <c r="A41" s="12"/>
      <c r="B41" s="12"/>
      <c r="N41" s="10"/>
      <c r="O41" s="10"/>
      <c r="P41" s="10"/>
      <c r="Q41" s="10"/>
      <c r="R41" s="10"/>
      <c r="S41" s="12"/>
      <c r="AF41" s="10"/>
      <c r="AJ41" s="15"/>
      <c r="AK41" s="154"/>
      <c r="AL41" s="151"/>
    </row>
    <row r="42" spans="1:38" x14ac:dyDescent="0.35">
      <c r="A42" s="16">
        <f>A40+A29</f>
        <v>0.62499999999999978</v>
      </c>
      <c r="B42" s="76" t="str">
        <f>$D$9</f>
        <v>gJF-I</v>
      </c>
      <c r="C42" s="1">
        <v>1</v>
      </c>
      <c r="D42" s="11" t="str">
        <f>$E$11</f>
        <v>Heimteam 1</v>
      </c>
      <c r="F42" s="10"/>
      <c r="G42" s="10"/>
      <c r="H42" s="13"/>
      <c r="I42" s="13"/>
      <c r="J42" s="10"/>
      <c r="K42" s="5">
        <v>4</v>
      </c>
      <c r="L42" s="11" t="str">
        <f>$E$17</f>
        <v>Gast 2</v>
      </c>
      <c r="N42" s="10"/>
      <c r="O42" s="10"/>
      <c r="P42" s="10"/>
      <c r="Q42" s="10"/>
      <c r="R42" s="10"/>
      <c r="S42" s="76" t="str">
        <f>$D$9</f>
        <v>gJF-I</v>
      </c>
      <c r="T42" s="6">
        <v>6</v>
      </c>
      <c r="U42" s="104" t="str">
        <f>$M$11</f>
        <v>Gast 4</v>
      </c>
      <c r="AC42" s="7">
        <v>8</v>
      </c>
      <c r="AD42" s="104" t="str">
        <f>$M$15</f>
        <v>Gast 6</v>
      </c>
      <c r="AF42" s="106"/>
      <c r="AG42" s="105"/>
      <c r="AJ42" s="15"/>
      <c r="AK42" s="154"/>
      <c r="AL42" s="151"/>
    </row>
    <row r="43" spans="1:38" ht="5.5" customHeight="1" x14ac:dyDescent="0.35">
      <c r="A43" s="12"/>
      <c r="B43" s="12"/>
      <c r="N43" s="10"/>
      <c r="O43" s="10"/>
      <c r="P43" s="10"/>
      <c r="Q43" s="10"/>
      <c r="R43" s="10"/>
      <c r="S43" s="12"/>
      <c r="AF43" s="10"/>
      <c r="AJ43" s="15"/>
      <c r="AK43" s="154"/>
      <c r="AL43" s="151"/>
    </row>
    <row r="44" spans="1:38" x14ac:dyDescent="0.35">
      <c r="A44" s="16">
        <f>A42+A29</f>
        <v>0.63541666666666641</v>
      </c>
      <c r="B44" s="76" t="str">
        <f>$D$9</f>
        <v>gJF-I</v>
      </c>
      <c r="C44" s="40">
        <v>9</v>
      </c>
      <c r="D44" s="104" t="str">
        <f>$M$17</f>
        <v>Gast 7</v>
      </c>
      <c r="E44" s="106"/>
      <c r="F44" s="106"/>
      <c r="G44" s="10"/>
      <c r="H44" s="10"/>
      <c r="I44" s="10"/>
      <c r="J44" s="10"/>
      <c r="K44" s="9">
        <v>7</v>
      </c>
      <c r="L44" s="11" t="str">
        <f>$M$13</f>
        <v>Gast 5</v>
      </c>
      <c r="N44" s="10"/>
      <c r="O44" s="10"/>
      <c r="P44" s="10"/>
      <c r="Q44" s="10"/>
      <c r="R44" s="10"/>
      <c r="S44" s="76" t="str">
        <f>$D$9</f>
        <v>gJF-I</v>
      </c>
      <c r="T44" s="3">
        <v>2</v>
      </c>
      <c r="U44" s="11" t="str">
        <f>$E$13</f>
        <v>Heimteam 2</v>
      </c>
      <c r="AC44" s="133">
        <v>10</v>
      </c>
      <c r="AD44" s="104" t="str">
        <f>$M$19</f>
        <v>Gast 8</v>
      </c>
      <c r="AF44" s="106"/>
      <c r="AG44" s="105"/>
      <c r="AJ44" s="15"/>
      <c r="AK44" s="154"/>
      <c r="AL44" s="151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AF45" s="106"/>
      <c r="AG45" s="105"/>
      <c r="AJ45" s="15"/>
      <c r="AK45" s="154"/>
      <c r="AL45" s="151"/>
    </row>
    <row r="46" spans="1:38" x14ac:dyDescent="0.35">
      <c r="A46" s="16">
        <f>A44+A29</f>
        <v>0.64583333333333304</v>
      </c>
      <c r="B46" s="76" t="str">
        <f>$D$9</f>
        <v>gJF-I</v>
      </c>
      <c r="C46" s="7">
        <v>8</v>
      </c>
      <c r="D46" s="104" t="str">
        <f>$M$15</f>
        <v>Gast 6</v>
      </c>
      <c r="E46" s="106"/>
      <c r="F46" s="106"/>
      <c r="G46" s="10"/>
      <c r="H46" s="10"/>
      <c r="I46" s="10"/>
      <c r="J46" s="10"/>
      <c r="K46" s="4">
        <v>3</v>
      </c>
      <c r="L46" s="11" t="str">
        <f>$E$15</f>
        <v>Gast 1</v>
      </c>
      <c r="N46" s="10"/>
      <c r="O46" s="10"/>
      <c r="P46" s="10"/>
      <c r="Q46" s="10"/>
      <c r="R46" s="10"/>
      <c r="S46" s="76" t="str">
        <f>$D$9</f>
        <v>gJF-I</v>
      </c>
      <c r="T46" s="1">
        <v>1</v>
      </c>
      <c r="U46" s="11" t="str">
        <f>$E$11</f>
        <v>Heimteam 1</v>
      </c>
      <c r="V46" s="105"/>
      <c r="X46" s="105"/>
      <c r="Y46" s="105"/>
      <c r="Z46" s="105"/>
      <c r="AA46" s="106"/>
      <c r="AB46" s="106"/>
      <c r="AC46" s="6">
        <v>6</v>
      </c>
      <c r="AD46" s="104" t="str">
        <f>$M$11</f>
        <v>Gast 4</v>
      </c>
      <c r="AF46" s="106"/>
      <c r="AG46" s="105"/>
      <c r="AJ46" s="15"/>
      <c r="AK46" s="154"/>
      <c r="AL46" s="151"/>
    </row>
    <row r="47" spans="1:38" ht="5.5" customHeight="1" x14ac:dyDescent="0.35">
      <c r="A47" s="12"/>
      <c r="B47" s="12"/>
      <c r="N47" s="10"/>
      <c r="O47" s="10"/>
      <c r="P47" s="10"/>
      <c r="Q47" s="10"/>
      <c r="R47" s="10"/>
      <c r="S47" s="12"/>
      <c r="AF47" s="106"/>
      <c r="AG47" s="105"/>
      <c r="AJ47" s="15"/>
      <c r="AK47" s="154"/>
      <c r="AL47" s="151"/>
    </row>
    <row r="48" spans="1:38" x14ac:dyDescent="0.35">
      <c r="A48" s="16">
        <f>A46+$A$29</f>
        <v>0.65624999999999967</v>
      </c>
      <c r="B48" s="76" t="str">
        <f>$D$9</f>
        <v>gJF-I</v>
      </c>
      <c r="C48" s="3">
        <v>2</v>
      </c>
      <c r="D48" s="11" t="str">
        <f>$E$13</f>
        <v>Heimteam 2</v>
      </c>
      <c r="F48" s="10"/>
      <c r="G48" s="10"/>
      <c r="H48" s="10"/>
      <c r="I48" s="10"/>
      <c r="J48" s="10"/>
      <c r="K48" s="40">
        <v>9</v>
      </c>
      <c r="L48" s="104" t="str">
        <f>$M$17</f>
        <v>Gast 7</v>
      </c>
      <c r="N48" s="10"/>
      <c r="O48" s="10"/>
      <c r="P48" s="10"/>
      <c r="Q48" s="10"/>
      <c r="R48" s="10"/>
      <c r="S48" s="76" t="str">
        <f>$D$9</f>
        <v>gJF-I</v>
      </c>
      <c r="T48" s="132">
        <v>5</v>
      </c>
      <c r="U48" s="104" t="str">
        <f>$E$19</f>
        <v xml:space="preserve">Gast 3 </v>
      </c>
      <c r="V48" s="105"/>
      <c r="X48" s="105"/>
      <c r="Y48" s="105"/>
      <c r="Z48" s="105"/>
      <c r="AA48" s="106"/>
      <c r="AB48" s="106"/>
      <c r="AC48" s="133">
        <v>10</v>
      </c>
      <c r="AD48" s="104" t="str">
        <f>$M$19</f>
        <v>Gast 8</v>
      </c>
      <c r="AF48" s="106"/>
      <c r="AG48" s="105"/>
      <c r="AJ48" s="15"/>
      <c r="AK48" s="154"/>
      <c r="AL48" s="151"/>
    </row>
    <row r="49" spans="1:38" ht="5.5" customHeight="1" x14ac:dyDescent="0.35">
      <c r="A49" s="12"/>
      <c r="B49" s="12"/>
      <c r="N49" s="10"/>
      <c r="O49" s="10"/>
      <c r="P49" s="10"/>
      <c r="Q49" s="10"/>
      <c r="R49" s="10"/>
      <c r="S49" s="12"/>
      <c r="AF49" s="106"/>
      <c r="AG49" s="105"/>
      <c r="AJ49" s="15"/>
      <c r="AK49" s="154"/>
      <c r="AL49" s="151"/>
    </row>
    <row r="50" spans="1:38" x14ac:dyDescent="0.35">
      <c r="A50" s="16">
        <f>A48+$A$29</f>
        <v>0.6666666666666663</v>
      </c>
      <c r="B50" s="76" t="str">
        <f>$D$9</f>
        <v>gJF-I</v>
      </c>
      <c r="C50" s="132">
        <v>5</v>
      </c>
      <c r="D50" s="104" t="str">
        <f>$E$19</f>
        <v xml:space="preserve">Gast 3 </v>
      </c>
      <c r="E50" s="106"/>
      <c r="F50" s="106"/>
      <c r="G50" s="10"/>
      <c r="H50" s="10"/>
      <c r="I50" s="10"/>
      <c r="J50" s="10"/>
      <c r="K50" s="5">
        <v>4</v>
      </c>
      <c r="L50" s="11" t="str">
        <f>$E$17</f>
        <v>Gast 2</v>
      </c>
      <c r="N50" s="10"/>
      <c r="O50" s="10"/>
      <c r="P50" s="10"/>
      <c r="Q50" s="10"/>
      <c r="R50" s="10"/>
      <c r="S50" s="76" t="str">
        <f>$D$9</f>
        <v>gJF-I</v>
      </c>
      <c r="T50" s="4">
        <v>3</v>
      </c>
      <c r="U50" s="11" t="str">
        <f>$E$15</f>
        <v>Gast 1</v>
      </c>
      <c r="V50" s="106"/>
      <c r="W50" s="106"/>
      <c r="X50" s="105"/>
      <c r="Y50" s="105"/>
      <c r="Z50" s="105"/>
      <c r="AA50" s="106"/>
      <c r="AB50" s="106"/>
      <c r="AC50" s="9">
        <v>7</v>
      </c>
      <c r="AD50" s="11" t="str">
        <f>$M$13</f>
        <v>Gast 5</v>
      </c>
      <c r="AF50" s="106"/>
      <c r="AG50" s="105"/>
      <c r="AJ50" s="15"/>
      <c r="AK50" s="154"/>
      <c r="AL50" s="151"/>
    </row>
    <row r="51" spans="1:38" ht="7.5" customHeight="1" x14ac:dyDescent="0.35">
      <c r="A51" s="12"/>
      <c r="B51" s="12"/>
      <c r="G51" s="10"/>
      <c r="H51" s="10"/>
      <c r="I51" s="10"/>
      <c r="J51" s="10"/>
      <c r="M51" s="10"/>
      <c r="N51" s="10"/>
      <c r="O51" s="10"/>
      <c r="P51" s="10"/>
      <c r="Q51" s="10"/>
      <c r="R51" s="10"/>
      <c r="S51" s="12"/>
      <c r="T51" s="106"/>
      <c r="U51" s="106"/>
      <c r="V51" s="106"/>
      <c r="W51" s="106"/>
      <c r="X51" s="105"/>
      <c r="Y51" s="105"/>
      <c r="Z51" s="105"/>
      <c r="AA51" s="106"/>
      <c r="AB51" s="105"/>
      <c r="AC51" s="105"/>
      <c r="AD51" s="105"/>
      <c r="AE51" s="106"/>
      <c r="AF51" s="106"/>
      <c r="AG51" s="105"/>
      <c r="AJ51" s="15"/>
      <c r="AK51" s="154"/>
      <c r="AL51" s="151"/>
    </row>
    <row r="52" spans="1:38" s="67" customFormat="1" ht="23.5" x14ac:dyDescent="0.55000000000000004">
      <c r="A52" s="89">
        <f>A50+A29</f>
        <v>0.67708333333333293</v>
      </c>
      <c r="B52" s="128"/>
      <c r="C52" s="129" t="s">
        <v>4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28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152"/>
      <c r="AL52" s="153"/>
    </row>
    <row r="53" spans="1:38" x14ac:dyDescent="0.35">
      <c r="AK53" s="24"/>
      <c r="AL53" s="24"/>
    </row>
    <row r="55" spans="1:38" x14ac:dyDescent="0.35">
      <c r="V55" s="105"/>
      <c r="X55" s="105"/>
      <c r="Y55" s="105"/>
      <c r="Z55" s="105"/>
      <c r="AA55" s="106"/>
      <c r="AB55" s="106"/>
    </row>
    <row r="57" spans="1:38" x14ac:dyDescent="0.35">
      <c r="W57" s="10"/>
      <c r="Y57" s="105"/>
      <c r="Z57" s="105"/>
      <c r="AA57" s="105"/>
      <c r="AB57" s="106"/>
      <c r="AC57" s="106"/>
    </row>
    <row r="58" spans="1:38" x14ac:dyDescent="0.35">
      <c r="W58" s="10"/>
      <c r="AA58" s="10"/>
      <c r="AB58" s="10"/>
      <c r="AE58" s="106"/>
    </row>
    <row r="59" spans="1:38" x14ac:dyDescent="0.35">
      <c r="W59" s="105"/>
      <c r="X59" s="106"/>
      <c r="Y59" s="105"/>
      <c r="Z59" s="105"/>
      <c r="AA59" s="105"/>
      <c r="AB59" s="105"/>
      <c r="AC59" s="106"/>
    </row>
    <row r="60" spans="1:38" x14ac:dyDescent="0.35">
      <c r="AE60" s="10"/>
    </row>
    <row r="61" spans="1:38" x14ac:dyDescent="0.35">
      <c r="M61" s="10"/>
      <c r="V61" s="10"/>
      <c r="W61" s="10"/>
      <c r="AA61" s="10"/>
      <c r="AB61" s="10"/>
      <c r="AC61" s="10"/>
      <c r="AE61" s="10"/>
    </row>
    <row r="62" spans="1:38" x14ac:dyDescent="0.35">
      <c r="M62" s="10"/>
      <c r="AE62" s="106"/>
    </row>
    <row r="63" spans="1:38" x14ac:dyDescent="0.35">
      <c r="E63" s="10"/>
      <c r="F63" s="10"/>
      <c r="M63" s="10"/>
      <c r="V63" s="10"/>
      <c r="W63" s="10"/>
      <c r="AA63" s="10"/>
      <c r="AE63" s="10"/>
    </row>
    <row r="64" spans="1:38" x14ac:dyDescent="0.35">
      <c r="AE64" s="105"/>
    </row>
    <row r="65" spans="13:31" x14ac:dyDescent="0.35">
      <c r="T65" s="105"/>
      <c r="U65" s="105"/>
      <c r="V65" s="106"/>
      <c r="W65" s="106"/>
      <c r="X65" s="105"/>
      <c r="Y65" s="105"/>
      <c r="Z65" s="105"/>
      <c r="AA65" s="106"/>
      <c r="AB65" s="106"/>
      <c r="AC65" s="105"/>
      <c r="AD65" s="106"/>
      <c r="AE65" s="106"/>
    </row>
    <row r="66" spans="13:31" x14ac:dyDescent="0.35">
      <c r="M66" s="10"/>
      <c r="AE66" s="106"/>
    </row>
  </sheetData>
  <mergeCells count="6">
    <mergeCell ref="AK30:AL52"/>
    <mergeCell ref="A1:AN1"/>
    <mergeCell ref="J4:N4"/>
    <mergeCell ref="J6:N6"/>
    <mergeCell ref="D9:E9"/>
    <mergeCell ref="L9:M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6103-3B73-45F4-B06D-9DEFE207C7CF}">
  <sheetPr>
    <tabColor theme="0" tint="-4.9989318521683403E-2"/>
    <pageSetUpPr fitToPage="1"/>
  </sheetPr>
  <dimension ref="A1:AN63"/>
  <sheetViews>
    <sheetView workbookViewId="0">
      <selection sqref="A1:AN1"/>
    </sheetView>
  </sheetViews>
  <sheetFormatPr baseColWidth="10" defaultColWidth="4.1796875" defaultRowHeight="14.5" x14ac:dyDescent="0.35"/>
  <cols>
    <col min="1" max="1" width="8.36328125" style="8" customWidth="1"/>
    <col min="2" max="2" width="6.81640625" style="8" customWidth="1"/>
    <col min="3" max="9" width="4.1796875" style="8"/>
    <col min="10" max="10" width="10.08984375" style="8" customWidth="1"/>
    <col min="11" max="17" width="4.1796875" style="8"/>
    <col min="18" max="18" width="9.26953125" style="8" customWidth="1"/>
    <col min="19" max="19" width="8.54296875" style="8" customWidth="1"/>
    <col min="20" max="35" width="4.1796875" style="8"/>
    <col min="36" max="36" width="5.81640625" style="8" customWidth="1"/>
    <col min="37" max="40" width="4.1796875" style="8"/>
    <col min="41" max="41" width="13.6328125" style="8" bestFit="1" customWidth="1"/>
    <col min="42" max="42" width="4.1796875" style="8"/>
    <col min="43" max="43" width="13.6328125" style="8" bestFit="1" customWidth="1"/>
    <col min="44" max="16384" width="4.1796875" style="8"/>
  </cols>
  <sheetData>
    <row r="1" spans="1:40" s="134" customFormat="1" ht="64" customHeight="1" x14ac:dyDescent="0.35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1"/>
    </row>
    <row r="2" spans="1:40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0" ht="46" x14ac:dyDescent="1">
      <c r="A3" s="10"/>
      <c r="B3" s="10"/>
      <c r="C3" s="10"/>
      <c r="D3" s="10"/>
      <c r="E3" s="10"/>
      <c r="F3" s="42" t="s">
        <v>5</v>
      </c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x14ac:dyDescent="0.5">
      <c r="B4" s="10"/>
      <c r="C4" s="10"/>
      <c r="D4" s="10"/>
      <c r="E4" s="10"/>
      <c r="F4" s="10"/>
      <c r="G4" s="10"/>
      <c r="H4" s="43" t="s">
        <v>9</v>
      </c>
      <c r="I4" s="44"/>
      <c r="J4" s="145" t="s">
        <v>37</v>
      </c>
      <c r="K4" s="145"/>
      <c r="L4" s="145"/>
      <c r="M4" s="145"/>
      <c r="N4" s="14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8.5" x14ac:dyDescent="0.45">
      <c r="D5" s="45"/>
      <c r="E5" s="10"/>
      <c r="F5" s="10"/>
      <c r="G5" s="10"/>
      <c r="H5" s="43" t="s">
        <v>10</v>
      </c>
      <c r="I5" s="46"/>
      <c r="J5" s="47" t="s">
        <v>19</v>
      </c>
      <c r="K5" s="47"/>
      <c r="L5" s="47"/>
      <c r="M5" s="47"/>
      <c r="N5" s="4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40" ht="18.5" x14ac:dyDescent="0.45">
      <c r="D6" s="45"/>
      <c r="E6" s="10"/>
      <c r="F6" s="10"/>
      <c r="G6" s="10"/>
      <c r="H6" s="43" t="s">
        <v>11</v>
      </c>
      <c r="I6" s="46"/>
      <c r="J6" s="146" t="s">
        <v>19</v>
      </c>
      <c r="K6" s="146"/>
      <c r="L6" s="146"/>
      <c r="M6" s="146"/>
      <c r="N6" s="14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0" ht="8" customHeight="1" x14ac:dyDescent="0.45">
      <c r="D7" s="45"/>
      <c r="E7" s="10"/>
      <c r="F7" s="10"/>
      <c r="G7" s="10"/>
      <c r="H7" s="43"/>
      <c r="I7" s="46"/>
      <c r="J7" s="48"/>
      <c r="K7" s="48"/>
      <c r="L7" s="48"/>
      <c r="M7" s="48"/>
      <c r="N7" s="48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40" ht="3.5" customHeight="1" thickBot="1" x14ac:dyDescent="0.4">
      <c r="A8" s="10"/>
      <c r="B8" s="10"/>
      <c r="C8" s="2"/>
      <c r="D8" s="10"/>
      <c r="E8" s="11"/>
      <c r="F8" s="10"/>
      <c r="G8" s="10"/>
      <c r="H8" s="10"/>
      <c r="I8" s="10"/>
      <c r="J8" s="10"/>
      <c r="K8" s="10"/>
      <c r="L8" s="10"/>
      <c r="M8" s="2"/>
      <c r="N8" s="10"/>
      <c r="O8" s="11"/>
      <c r="P8" s="10"/>
      <c r="Q8" s="10"/>
      <c r="R8" s="10"/>
      <c r="S8" s="10"/>
      <c r="T8" s="2"/>
      <c r="U8" s="10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40" s="25" customFormat="1" x14ac:dyDescent="0.35">
      <c r="A9" s="26"/>
      <c r="B9" s="49"/>
      <c r="C9" s="50" t="s">
        <v>14</v>
      </c>
      <c r="D9" s="147" t="s">
        <v>36</v>
      </c>
      <c r="E9" s="147"/>
      <c r="F9" s="51" t="s">
        <v>8</v>
      </c>
      <c r="G9" s="52"/>
      <c r="H9" s="52"/>
      <c r="I9" s="52"/>
      <c r="J9" s="53"/>
      <c r="K9" s="26"/>
      <c r="L9" s="49"/>
      <c r="M9" s="50" t="s">
        <v>14</v>
      </c>
      <c r="N9" s="155" t="s">
        <v>15</v>
      </c>
      <c r="O9" s="155"/>
      <c r="P9" s="51" t="s">
        <v>13</v>
      </c>
      <c r="Q9" s="52"/>
      <c r="R9" s="52"/>
      <c r="S9" s="53"/>
      <c r="T9" s="54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0" ht="3.5" customHeight="1" x14ac:dyDescent="0.35">
      <c r="A10" s="10"/>
      <c r="B10" s="55"/>
      <c r="C10" s="2"/>
      <c r="D10" s="10"/>
      <c r="E10" s="11"/>
      <c r="F10" s="10"/>
      <c r="G10" s="10"/>
      <c r="H10" s="10"/>
      <c r="I10" s="10"/>
      <c r="J10" s="56"/>
      <c r="K10" s="10"/>
      <c r="L10" s="55"/>
      <c r="M10" s="2"/>
      <c r="N10" s="10"/>
      <c r="O10" s="11"/>
      <c r="P10" s="10"/>
      <c r="Q10" s="10"/>
      <c r="R10" s="10"/>
      <c r="S10" s="5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40" x14ac:dyDescent="0.35">
      <c r="A11" s="10" t="s">
        <v>0</v>
      </c>
      <c r="B11" s="55"/>
      <c r="C11" s="1">
        <v>1</v>
      </c>
      <c r="D11" s="10"/>
      <c r="E11" s="8" t="s">
        <v>20</v>
      </c>
      <c r="F11" s="10"/>
      <c r="G11" s="10"/>
      <c r="H11" s="10"/>
      <c r="I11" s="10"/>
      <c r="J11" s="56"/>
      <c r="K11" s="10"/>
      <c r="L11" s="55"/>
      <c r="M11" s="37">
        <v>1</v>
      </c>
      <c r="N11" s="10"/>
      <c r="O11" s="8" t="s">
        <v>22</v>
      </c>
      <c r="P11" s="10"/>
      <c r="Q11" s="10"/>
      <c r="R11" s="10"/>
      <c r="S11" s="5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40" ht="3.5" customHeight="1" x14ac:dyDescent="0.35">
      <c r="A12" s="10"/>
      <c r="B12" s="55"/>
      <c r="C12" s="2"/>
      <c r="D12" s="10"/>
      <c r="E12" s="11"/>
      <c r="F12" s="10"/>
      <c r="G12" s="10"/>
      <c r="H12" s="10"/>
      <c r="I12" s="10"/>
      <c r="J12" s="56"/>
      <c r="K12" s="10"/>
      <c r="L12" s="55"/>
      <c r="M12" s="2"/>
      <c r="N12" s="10"/>
      <c r="O12" s="11"/>
      <c r="P12" s="10"/>
      <c r="Q12" s="10"/>
      <c r="R12" s="10"/>
      <c r="S12" s="56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40" x14ac:dyDescent="0.35">
      <c r="A13" s="10"/>
      <c r="B13" s="55"/>
      <c r="C13" s="3">
        <v>2</v>
      </c>
      <c r="D13" s="10"/>
      <c r="E13" s="8" t="s">
        <v>21</v>
      </c>
      <c r="F13" s="10"/>
      <c r="G13" s="10"/>
      <c r="H13" s="10"/>
      <c r="I13" s="10"/>
      <c r="J13" s="56"/>
      <c r="K13" s="10"/>
      <c r="L13" s="55"/>
      <c r="M13" s="38">
        <v>2</v>
      </c>
      <c r="N13" s="10"/>
      <c r="O13" s="8" t="s">
        <v>27</v>
      </c>
      <c r="P13" s="10"/>
      <c r="Q13" s="10"/>
      <c r="R13" s="10"/>
      <c r="S13" s="56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40" ht="3.5" customHeight="1" x14ac:dyDescent="0.35">
      <c r="A14" s="10"/>
      <c r="B14" s="55"/>
      <c r="C14" s="2"/>
      <c r="D14" s="10"/>
      <c r="E14" s="11"/>
      <c r="F14" s="10"/>
      <c r="G14" s="10"/>
      <c r="H14" s="10"/>
      <c r="I14" s="10"/>
      <c r="J14" s="56"/>
      <c r="K14" s="10"/>
      <c r="L14" s="55"/>
      <c r="M14" s="2"/>
      <c r="N14" s="10"/>
      <c r="O14" s="11"/>
      <c r="P14" s="10"/>
      <c r="Q14" s="10"/>
      <c r="R14" s="10"/>
      <c r="S14" s="56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40" x14ac:dyDescent="0.35">
      <c r="A15" s="10"/>
      <c r="B15" s="55"/>
      <c r="C15" s="4">
        <v>3</v>
      </c>
      <c r="D15" s="10"/>
      <c r="E15" s="8" t="s">
        <v>23</v>
      </c>
      <c r="F15" s="10"/>
      <c r="G15" s="10"/>
      <c r="H15" s="10"/>
      <c r="I15" s="10"/>
      <c r="J15" s="56"/>
      <c r="K15" s="10"/>
      <c r="L15" s="55"/>
      <c r="M15" s="39">
        <v>3</v>
      </c>
      <c r="N15" s="10"/>
      <c r="O15" s="8" t="s">
        <v>29</v>
      </c>
      <c r="P15" s="10"/>
      <c r="Q15" s="10"/>
      <c r="R15" s="10"/>
      <c r="S15" s="56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ht="3.5" customHeight="1" x14ac:dyDescent="0.35">
      <c r="A16" s="10"/>
      <c r="B16" s="55"/>
      <c r="C16" s="2"/>
      <c r="D16" s="10"/>
      <c r="E16" s="11"/>
      <c r="F16" s="10"/>
      <c r="G16" s="10"/>
      <c r="H16" s="10"/>
      <c r="I16" s="10"/>
      <c r="J16" s="56"/>
      <c r="K16" s="10"/>
      <c r="L16" s="55"/>
      <c r="M16" s="2"/>
      <c r="N16" s="10"/>
      <c r="O16" s="11"/>
      <c r="P16" s="10"/>
      <c r="Q16" s="10"/>
      <c r="R16" s="10"/>
      <c r="S16" s="56"/>
      <c r="T16" s="2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x14ac:dyDescent="0.35">
      <c r="A17" s="10"/>
      <c r="B17" s="55"/>
      <c r="C17" s="5">
        <v>4</v>
      </c>
      <c r="D17" s="10"/>
      <c r="E17" s="8" t="s">
        <v>24</v>
      </c>
      <c r="F17" s="10"/>
      <c r="G17" s="10"/>
      <c r="H17" s="10"/>
      <c r="I17" s="10"/>
      <c r="J17" s="56"/>
      <c r="K17" s="10"/>
      <c r="L17" s="55"/>
      <c r="M17" s="40">
        <v>4</v>
      </c>
      <c r="N17" s="10"/>
      <c r="O17" s="8" t="s">
        <v>30</v>
      </c>
      <c r="P17" s="10"/>
      <c r="Q17" s="10"/>
      <c r="R17" s="10"/>
      <c r="S17" s="56"/>
      <c r="T17" s="10"/>
      <c r="U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K17" s="10"/>
      <c r="AL17" s="10"/>
    </row>
    <row r="18" spans="1:38" ht="3.5" customHeight="1" x14ac:dyDescent="0.35">
      <c r="A18" s="10"/>
      <c r="B18" s="55"/>
      <c r="C18" s="2"/>
      <c r="D18" s="10"/>
      <c r="E18" s="11"/>
      <c r="F18" s="10"/>
      <c r="G18" s="10"/>
      <c r="H18" s="10"/>
      <c r="I18" s="10"/>
      <c r="J18" s="56"/>
      <c r="K18" s="10"/>
      <c r="L18" s="55"/>
      <c r="M18" s="2"/>
      <c r="N18" s="10"/>
      <c r="O18" s="11"/>
      <c r="P18" s="10"/>
      <c r="Q18" s="10"/>
      <c r="R18" s="10"/>
      <c r="S18" s="56"/>
      <c r="T18" s="2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x14ac:dyDescent="0.35">
      <c r="A19" s="10"/>
      <c r="B19" s="55"/>
      <c r="C19" s="6">
        <v>5</v>
      </c>
      <c r="D19" s="10"/>
      <c r="E19" s="8" t="s">
        <v>25</v>
      </c>
      <c r="F19" s="10"/>
      <c r="G19" s="10"/>
      <c r="H19" s="10"/>
      <c r="I19" s="10"/>
      <c r="J19" s="56"/>
      <c r="K19" s="10"/>
      <c r="L19" s="55"/>
      <c r="M19" s="41">
        <v>5</v>
      </c>
      <c r="N19" s="10"/>
      <c r="O19" s="8" t="s">
        <v>31</v>
      </c>
      <c r="P19" s="10"/>
      <c r="Q19" s="10"/>
      <c r="R19" s="10"/>
      <c r="S19" s="56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3.5" customHeight="1" x14ac:dyDescent="0.35">
      <c r="A20" s="10"/>
      <c r="B20" s="55"/>
      <c r="C20" s="2"/>
      <c r="D20" s="10"/>
      <c r="E20" s="11"/>
      <c r="F20" s="10"/>
      <c r="G20" s="10"/>
      <c r="H20" s="10"/>
      <c r="I20" s="10"/>
      <c r="J20" s="56"/>
      <c r="K20" s="10"/>
      <c r="L20" s="55"/>
      <c r="M20" s="10"/>
      <c r="N20" s="10"/>
      <c r="O20" s="11"/>
      <c r="P20" s="10"/>
      <c r="Q20" s="10"/>
      <c r="R20" s="10"/>
      <c r="S20" s="56"/>
      <c r="T20" s="2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35">
      <c r="A21" s="10"/>
      <c r="B21" s="55"/>
      <c r="C21" s="9">
        <v>6</v>
      </c>
      <c r="D21" s="10"/>
      <c r="E21" s="8" t="s">
        <v>26</v>
      </c>
      <c r="F21" s="10"/>
      <c r="G21" s="10"/>
      <c r="H21" s="10"/>
      <c r="I21" s="10"/>
      <c r="J21" s="56"/>
      <c r="K21" s="10"/>
      <c r="L21" s="55"/>
      <c r="M21" s="10"/>
      <c r="N21" s="10"/>
      <c r="P21" s="10"/>
      <c r="Q21" s="10"/>
      <c r="R21" s="10"/>
      <c r="S21" s="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3.5" customHeight="1" thickBot="1" x14ac:dyDescent="0.4">
      <c r="A22" s="10"/>
      <c r="B22" s="57"/>
      <c r="C22" s="58"/>
      <c r="D22" s="59"/>
      <c r="E22" s="60"/>
      <c r="F22" s="59"/>
      <c r="G22" s="59"/>
      <c r="H22" s="59"/>
      <c r="I22" s="59"/>
      <c r="J22" s="61"/>
      <c r="K22" s="10"/>
      <c r="L22" s="57"/>
      <c r="M22" s="59"/>
      <c r="N22" s="59"/>
      <c r="O22" s="59"/>
      <c r="P22" s="59"/>
      <c r="Q22" s="59"/>
      <c r="R22" s="59"/>
      <c r="S22" s="61"/>
      <c r="T22" s="2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x14ac:dyDescent="0.35">
      <c r="A24" s="10"/>
      <c r="B24" s="10"/>
      <c r="C24" s="11" t="s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s="62" customFormat="1" ht="18.5" x14ac:dyDescent="0.45">
      <c r="A26" s="95">
        <f>A28-A29-A29</f>
        <v>0.43749999999999994</v>
      </c>
      <c r="B26" s="62" t="s">
        <v>16</v>
      </c>
      <c r="C26" s="62" t="s">
        <v>35</v>
      </c>
    </row>
    <row r="27" spans="1:38" s="62" customFormat="1" ht="7" customHeight="1" thickBot="1" x14ac:dyDescent="0.5"/>
    <row r="28" spans="1:38" s="67" customFormat="1" ht="24" thickBot="1" x14ac:dyDescent="0.6">
      <c r="A28" s="63">
        <v>0.45833333333333331</v>
      </c>
      <c r="B28" s="64" t="s">
        <v>16</v>
      </c>
      <c r="C28" s="65" t="s">
        <v>12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6"/>
    </row>
    <row r="29" spans="1:38" x14ac:dyDescent="0.35">
      <c r="A29" s="68">
        <v>1.0416666666666666E-2</v>
      </c>
      <c r="B29" s="69" t="s">
        <v>17</v>
      </c>
      <c r="C29" s="70"/>
      <c r="D29" s="7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" customHeight="1" thickBot="1" x14ac:dyDescent="0.4">
      <c r="A30" s="17"/>
      <c r="B30" s="100" t="s">
        <v>18</v>
      </c>
      <c r="C30" s="18" t="s">
        <v>1</v>
      </c>
      <c r="D30" s="19"/>
      <c r="E30" s="19"/>
      <c r="F30" s="19"/>
      <c r="G30" s="20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01" t="s">
        <v>18</v>
      </c>
      <c r="T30" s="21" t="s">
        <v>2</v>
      </c>
      <c r="U30" s="22"/>
      <c r="V30" s="22"/>
      <c r="W30" s="22"/>
      <c r="X30" s="102" t="s">
        <v>33</v>
      </c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148" t="s">
        <v>6</v>
      </c>
      <c r="AL30" s="149"/>
    </row>
    <row r="31" spans="1:38" ht="15" thickTop="1" x14ac:dyDescent="0.35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50"/>
      <c r="AL31" s="151"/>
    </row>
    <row r="32" spans="1:38" x14ac:dyDescent="0.35">
      <c r="A32" s="16">
        <f>A28+A29</f>
        <v>0.46875</v>
      </c>
      <c r="B32" s="76" t="str">
        <f>$D$9</f>
        <v>gJF-II</v>
      </c>
      <c r="C32" s="1">
        <v>1</v>
      </c>
      <c r="D32" s="11" t="str">
        <f>$E$11</f>
        <v>Heimteam 1</v>
      </c>
      <c r="E32" s="10"/>
      <c r="F32" s="10"/>
      <c r="G32" s="10"/>
      <c r="H32" s="10"/>
      <c r="I32" s="10"/>
      <c r="J32" s="10"/>
      <c r="K32" s="6">
        <v>5</v>
      </c>
      <c r="L32" s="11" t="str">
        <f>$E$19</f>
        <v>Gast 3</v>
      </c>
      <c r="N32" s="10"/>
      <c r="O32" s="10"/>
      <c r="R32" s="10"/>
      <c r="S32" s="76" t="str">
        <f>$D$9</f>
        <v>gJF-II</v>
      </c>
      <c r="T32" s="9">
        <v>6</v>
      </c>
      <c r="U32" s="11" t="str">
        <f>$E$21</f>
        <v>Gast 4</v>
      </c>
      <c r="V32" s="10"/>
      <c r="W32" s="10"/>
      <c r="AA32" s="10"/>
      <c r="AB32" s="5">
        <v>4</v>
      </c>
      <c r="AC32" s="11" t="str">
        <f>$E$17</f>
        <v>Gast 2</v>
      </c>
      <c r="AE32" s="105"/>
      <c r="AF32" s="10"/>
      <c r="AG32" s="10"/>
      <c r="AH32" s="10"/>
      <c r="AI32" s="10"/>
      <c r="AJ32" s="15"/>
      <c r="AK32" s="150"/>
      <c r="AL32" s="151"/>
    </row>
    <row r="33" spans="1:38" ht="5.5" customHeight="1" x14ac:dyDescent="0.35">
      <c r="A33" s="12"/>
      <c r="B33" s="76"/>
      <c r="N33" s="10"/>
      <c r="O33" s="10"/>
      <c r="P33" s="10"/>
      <c r="Q33" s="10"/>
      <c r="R33" s="10"/>
      <c r="S33" s="12"/>
      <c r="V33" s="10"/>
      <c r="W33" s="10"/>
      <c r="AA33" s="10"/>
      <c r="AE33" s="106"/>
      <c r="AF33" s="10"/>
      <c r="AG33" s="10"/>
      <c r="AH33" s="10"/>
      <c r="AI33" s="10"/>
      <c r="AJ33" s="15"/>
      <c r="AK33" s="150"/>
      <c r="AL33" s="151"/>
    </row>
    <row r="34" spans="1:38" x14ac:dyDescent="0.35">
      <c r="A34" s="16">
        <f>A32+A29</f>
        <v>0.47916666666666669</v>
      </c>
      <c r="B34" s="77" t="str">
        <f>$N$9</f>
        <v>gjF-I</v>
      </c>
      <c r="C34" s="80"/>
      <c r="D34" s="78">
        <v>1</v>
      </c>
      <c r="E34" s="80" t="str">
        <f>$O$11</f>
        <v>Heimteam 3</v>
      </c>
      <c r="F34" s="80"/>
      <c r="G34" s="80"/>
      <c r="H34" s="80"/>
      <c r="I34" s="80"/>
      <c r="J34" s="80"/>
      <c r="K34" s="80"/>
      <c r="L34" s="84">
        <v>5</v>
      </c>
      <c r="M34" s="80" t="str">
        <f>$O$19</f>
        <v>Gast C</v>
      </c>
      <c r="N34" s="80"/>
      <c r="O34" s="79"/>
      <c r="P34" s="79"/>
      <c r="Q34" s="79"/>
      <c r="R34" s="79"/>
      <c r="S34" s="77" t="str">
        <f>$N$9</f>
        <v>gjF-I</v>
      </c>
      <c r="T34" s="80"/>
      <c r="U34" s="119">
        <v>3</v>
      </c>
      <c r="V34" s="108" t="str">
        <f>$O$15</f>
        <v>Gast A</v>
      </c>
      <c r="W34" s="80"/>
      <c r="X34" s="108"/>
      <c r="Y34" s="108"/>
      <c r="Z34" s="108"/>
      <c r="AA34" s="110"/>
      <c r="AB34" s="108"/>
      <c r="AC34" s="111">
        <v>2</v>
      </c>
      <c r="AD34" s="108" t="str">
        <f>$O$13</f>
        <v>Heimteam 4</v>
      </c>
      <c r="AF34" s="80"/>
      <c r="AG34" s="79"/>
      <c r="AH34" s="79"/>
      <c r="AI34" s="79"/>
      <c r="AJ34" s="82"/>
      <c r="AK34" s="150"/>
      <c r="AL34" s="151"/>
    </row>
    <row r="35" spans="1:38" ht="5.5" customHeight="1" x14ac:dyDescent="0.35">
      <c r="A35" s="12"/>
      <c r="B35" s="12"/>
      <c r="M35" s="10"/>
      <c r="N35" s="10"/>
      <c r="O35" s="10"/>
      <c r="P35" s="10"/>
      <c r="Q35" s="10"/>
      <c r="R35" s="10"/>
      <c r="S35" s="12"/>
      <c r="V35" s="10"/>
      <c r="W35" s="10"/>
      <c r="AA35" s="10"/>
      <c r="AB35" s="2"/>
      <c r="AC35" s="10"/>
      <c r="AD35" s="10"/>
      <c r="AE35" s="10"/>
      <c r="AF35" s="10"/>
      <c r="AG35" s="10"/>
      <c r="AH35" s="10"/>
      <c r="AI35" s="10"/>
      <c r="AJ35" s="15"/>
      <c r="AK35" s="150"/>
      <c r="AL35" s="151"/>
    </row>
    <row r="36" spans="1:38" x14ac:dyDescent="0.35">
      <c r="A36" s="16">
        <f>A34+A29</f>
        <v>0.48958333333333337</v>
      </c>
      <c r="B36" s="76" t="str">
        <f>$D$9</f>
        <v>gJF-II</v>
      </c>
      <c r="C36" s="6">
        <v>5</v>
      </c>
      <c r="D36" s="11" t="str">
        <f>$E$19</f>
        <v>Gast 3</v>
      </c>
      <c r="F36" s="10"/>
      <c r="G36" s="10"/>
      <c r="H36" s="13"/>
      <c r="I36" s="13"/>
      <c r="J36" s="10"/>
      <c r="K36" s="4">
        <v>3</v>
      </c>
      <c r="L36" s="11" t="str">
        <f>$E$15</f>
        <v>Gast 1</v>
      </c>
      <c r="N36" s="10"/>
      <c r="O36" s="10"/>
      <c r="P36" s="10"/>
      <c r="Q36" s="10"/>
      <c r="R36" s="10"/>
      <c r="S36" s="76" t="str">
        <f>$D$9</f>
        <v>gJF-II</v>
      </c>
      <c r="T36" s="103">
        <v>1</v>
      </c>
      <c r="U36" s="104" t="str">
        <f>$E$11</f>
        <v>Heimteam 1</v>
      </c>
      <c r="V36" s="105"/>
      <c r="W36" s="106"/>
      <c r="X36" s="105"/>
      <c r="Y36" s="105"/>
      <c r="Z36" s="105"/>
      <c r="AA36" s="105"/>
      <c r="AB36" s="114">
        <v>4</v>
      </c>
      <c r="AC36" s="104" t="str">
        <f>$E$17</f>
        <v>Gast 2</v>
      </c>
      <c r="AD36" s="105"/>
      <c r="AE36" s="10"/>
      <c r="AF36" s="10"/>
      <c r="AG36" s="10"/>
      <c r="AH36" s="10"/>
      <c r="AI36" s="10"/>
      <c r="AJ36" s="15"/>
      <c r="AK36" s="150"/>
      <c r="AL36" s="151"/>
    </row>
    <row r="37" spans="1:38" ht="5.5" customHeight="1" x14ac:dyDescent="0.35">
      <c r="A37" s="12"/>
      <c r="B37" s="12"/>
      <c r="E37" s="10"/>
      <c r="F37" s="10"/>
      <c r="G37" s="10"/>
      <c r="H37" s="10"/>
      <c r="I37" s="10"/>
      <c r="J37" s="10"/>
      <c r="M37" s="10"/>
      <c r="N37" s="10"/>
      <c r="O37" s="10"/>
      <c r="P37" s="10"/>
      <c r="Q37" s="10"/>
      <c r="R37" s="10"/>
      <c r="S37" s="12"/>
      <c r="T37" s="105"/>
      <c r="U37" s="105"/>
      <c r="V37" s="105"/>
      <c r="W37" s="105"/>
      <c r="X37" s="105"/>
      <c r="Y37" s="105"/>
      <c r="Z37" s="105"/>
      <c r="AA37" s="106"/>
      <c r="AB37" s="105"/>
      <c r="AC37" s="105"/>
      <c r="AD37" s="105"/>
      <c r="AE37" s="10"/>
      <c r="AF37" s="10"/>
      <c r="AG37" s="10"/>
      <c r="AH37" s="10"/>
      <c r="AI37" s="10"/>
      <c r="AJ37" s="15"/>
      <c r="AK37" s="150"/>
      <c r="AL37" s="151"/>
    </row>
    <row r="38" spans="1:38" x14ac:dyDescent="0.35">
      <c r="A38" s="16">
        <f>A36+A29</f>
        <v>0.5</v>
      </c>
      <c r="B38" s="77" t="str">
        <f>$N$9</f>
        <v>gjF-I</v>
      </c>
      <c r="C38" s="80"/>
      <c r="D38" s="84">
        <v>5</v>
      </c>
      <c r="E38" s="80" t="str">
        <f>$O$19</f>
        <v>Gast C</v>
      </c>
      <c r="F38" s="80"/>
      <c r="G38" s="79"/>
      <c r="H38" s="79"/>
      <c r="I38" s="79"/>
      <c r="J38" s="79"/>
      <c r="K38" s="80"/>
      <c r="L38" s="81">
        <v>3</v>
      </c>
      <c r="M38" s="80" t="str">
        <f>$O$15</f>
        <v>Gast A</v>
      </c>
      <c r="N38" s="79"/>
      <c r="O38" s="79"/>
      <c r="P38" s="79"/>
      <c r="Q38" s="79"/>
      <c r="R38" s="79"/>
      <c r="S38" s="77" t="str">
        <f>$N$9</f>
        <v>gjF-I</v>
      </c>
      <c r="T38" s="108"/>
      <c r="U38" s="109">
        <v>1</v>
      </c>
      <c r="V38" s="108" t="str">
        <f>$O$11</f>
        <v>Heimteam 3</v>
      </c>
      <c r="W38" s="110"/>
      <c r="X38" s="108"/>
      <c r="Y38" s="108"/>
      <c r="Z38" s="108"/>
      <c r="AA38" s="110"/>
      <c r="AB38" s="108"/>
      <c r="AC38" s="116">
        <v>4</v>
      </c>
      <c r="AD38" s="108" t="str">
        <f>$O$17</f>
        <v>Gast B</v>
      </c>
      <c r="AE38" s="79"/>
      <c r="AF38" s="79"/>
      <c r="AG38" s="80"/>
      <c r="AH38" s="80"/>
      <c r="AI38" s="80"/>
      <c r="AJ38" s="82"/>
      <c r="AK38" s="150"/>
      <c r="AL38" s="151"/>
    </row>
    <row r="39" spans="1:38" ht="5.5" customHeight="1" x14ac:dyDescent="0.35">
      <c r="A39" s="12"/>
      <c r="B39" s="12"/>
      <c r="M39" s="10"/>
      <c r="N39" s="10"/>
      <c r="O39" s="10"/>
      <c r="P39" s="10"/>
      <c r="Q39" s="10"/>
      <c r="R39" s="10"/>
      <c r="S39" s="12"/>
      <c r="V39" s="10"/>
      <c r="W39" s="10"/>
      <c r="AA39" s="10"/>
      <c r="AB39" s="2"/>
      <c r="AC39" s="10"/>
      <c r="AE39" s="10"/>
      <c r="AF39" s="10"/>
      <c r="AJ39" s="15"/>
      <c r="AK39" s="150"/>
      <c r="AL39" s="151"/>
    </row>
    <row r="40" spans="1:38" x14ac:dyDescent="0.35">
      <c r="A40" s="16">
        <f>A38+A29</f>
        <v>0.51041666666666663</v>
      </c>
      <c r="B40" s="76" t="str">
        <f>$D$9</f>
        <v>gJF-II</v>
      </c>
      <c r="C40" s="118">
        <v>6</v>
      </c>
      <c r="D40" s="104" t="str">
        <f>$E$21</f>
        <v>Gast 4</v>
      </c>
      <c r="E40" s="106"/>
      <c r="F40" s="106"/>
      <c r="G40" s="10"/>
      <c r="H40" s="10"/>
      <c r="I40" s="10"/>
      <c r="J40" s="10"/>
      <c r="K40" s="1">
        <v>1</v>
      </c>
      <c r="L40" s="11" t="str">
        <f>$E$11</f>
        <v>Heimteam 1</v>
      </c>
      <c r="M40" s="10"/>
      <c r="N40" s="10"/>
      <c r="O40" s="10"/>
      <c r="P40" s="10"/>
      <c r="Q40" s="10"/>
      <c r="R40" s="10"/>
      <c r="S40" s="76" t="str">
        <f>$D$9</f>
        <v>gJF-II</v>
      </c>
      <c r="T40" s="117">
        <v>3</v>
      </c>
      <c r="U40" s="104" t="str">
        <f>$E$15</f>
        <v>Gast 1</v>
      </c>
      <c r="V40" s="105"/>
      <c r="X40" s="105"/>
      <c r="Y40" s="105"/>
      <c r="Z40" s="105"/>
      <c r="AA40" s="106"/>
      <c r="AB40" s="107">
        <v>2</v>
      </c>
      <c r="AC40" s="104" t="str">
        <f>$E$13</f>
        <v>Heimteam 2</v>
      </c>
      <c r="AD40" s="105"/>
      <c r="AE40" s="10"/>
      <c r="AF40" s="10"/>
      <c r="AJ40" s="15"/>
      <c r="AK40" s="150"/>
      <c r="AL40" s="151"/>
    </row>
    <row r="41" spans="1:38" ht="5.5" customHeight="1" x14ac:dyDescent="0.35">
      <c r="A41" s="12"/>
      <c r="B41" s="12"/>
      <c r="C41" s="105"/>
      <c r="D41" s="105"/>
      <c r="E41" s="105"/>
      <c r="F41" s="105"/>
      <c r="M41" s="10"/>
      <c r="N41" s="10"/>
      <c r="O41" s="10"/>
      <c r="P41" s="10"/>
      <c r="Q41" s="10"/>
      <c r="R41" s="10"/>
      <c r="S41" s="12"/>
      <c r="T41" s="105"/>
      <c r="U41" s="105"/>
      <c r="V41" s="106"/>
      <c r="X41" s="105"/>
      <c r="Y41" s="105"/>
      <c r="Z41" s="105"/>
      <c r="AA41" s="105"/>
      <c r="AB41" s="105"/>
      <c r="AC41" s="105"/>
      <c r="AD41" s="105"/>
      <c r="AE41" s="10"/>
      <c r="AF41" s="10"/>
      <c r="AJ41" s="15"/>
      <c r="AK41" s="150"/>
      <c r="AL41" s="151"/>
    </row>
    <row r="42" spans="1:38" x14ac:dyDescent="0.35">
      <c r="A42" s="16">
        <f>A40+A29</f>
        <v>0.52083333333333326</v>
      </c>
      <c r="B42" s="77" t="str">
        <f>$N$9</f>
        <v>gjF-I</v>
      </c>
      <c r="C42" s="108"/>
      <c r="D42" s="83">
        <v>2</v>
      </c>
      <c r="E42" s="80" t="str">
        <f>$O$13</f>
        <v>Heimteam 4</v>
      </c>
      <c r="F42" s="80"/>
      <c r="G42" s="80"/>
      <c r="H42" s="80"/>
      <c r="I42" s="80"/>
      <c r="J42" s="80"/>
      <c r="K42" s="80"/>
      <c r="L42" s="78">
        <v>1</v>
      </c>
      <c r="M42" s="80" t="str">
        <f>$O$11</f>
        <v>Heimteam 3</v>
      </c>
      <c r="N42" s="79"/>
      <c r="O42" s="79"/>
      <c r="P42" s="79"/>
      <c r="Q42" s="79"/>
      <c r="R42" s="79"/>
      <c r="S42" s="77" t="str">
        <f>$N$9</f>
        <v>gjF-I</v>
      </c>
      <c r="T42" s="108"/>
      <c r="U42" s="115">
        <v>5</v>
      </c>
      <c r="V42" s="108" t="str">
        <f>$O$19</f>
        <v>Gast C</v>
      </c>
      <c r="W42" s="79"/>
      <c r="X42" s="80"/>
      <c r="Y42" s="80"/>
      <c r="Z42" s="80"/>
      <c r="AA42" s="79"/>
      <c r="AB42" s="80"/>
      <c r="AC42" s="85">
        <v>4</v>
      </c>
      <c r="AD42" s="80" t="str">
        <f>$O$17</f>
        <v>Gast B</v>
      </c>
      <c r="AE42" s="110"/>
      <c r="AF42" s="79"/>
      <c r="AG42" s="80"/>
      <c r="AH42" s="80"/>
      <c r="AI42" s="80"/>
      <c r="AJ42" s="82"/>
      <c r="AK42" s="150"/>
      <c r="AL42" s="151"/>
    </row>
    <row r="43" spans="1:38" ht="5.5" customHeight="1" x14ac:dyDescent="0.35">
      <c r="A43" s="12"/>
      <c r="B43" s="12"/>
      <c r="E43" s="10"/>
      <c r="F43" s="10"/>
      <c r="M43" s="10"/>
      <c r="N43" s="10"/>
      <c r="O43" s="10"/>
      <c r="P43" s="10"/>
      <c r="Q43" s="10"/>
      <c r="R43" s="10"/>
      <c r="S43" s="12"/>
      <c r="V43" s="10"/>
      <c r="W43" s="10"/>
      <c r="AA43" s="10"/>
      <c r="AE43" s="10"/>
      <c r="AF43" s="10"/>
      <c r="AJ43" s="15"/>
      <c r="AK43" s="150"/>
      <c r="AL43" s="151"/>
    </row>
    <row r="44" spans="1:38" x14ac:dyDescent="0.35">
      <c r="A44" s="16">
        <f>A42+A29</f>
        <v>0.53124999999999989</v>
      </c>
      <c r="B44" s="76" t="str">
        <f>$D$9</f>
        <v>gJF-II</v>
      </c>
      <c r="C44" s="9">
        <v>6</v>
      </c>
      <c r="D44" s="11" t="str">
        <f>$E$21</f>
        <v>Gast 4</v>
      </c>
      <c r="F44" s="10"/>
      <c r="G44" s="10"/>
      <c r="H44" s="10"/>
      <c r="I44" s="10"/>
      <c r="J44" s="10"/>
      <c r="K44" s="3">
        <v>2</v>
      </c>
      <c r="L44" s="11" t="str">
        <f>$E$13</f>
        <v>Heimteam 2</v>
      </c>
      <c r="N44" s="10"/>
      <c r="O44" s="10"/>
      <c r="P44" s="10"/>
      <c r="Q44" s="10"/>
      <c r="R44" s="10"/>
      <c r="S44" s="76" t="str">
        <f>$D$9</f>
        <v>gJF-II</v>
      </c>
      <c r="T44" s="103">
        <v>1</v>
      </c>
      <c r="U44" s="104" t="str">
        <f>$E$11</f>
        <v>Heimteam 1</v>
      </c>
      <c r="V44" s="106"/>
      <c r="W44" s="106"/>
      <c r="X44" s="105"/>
      <c r="Y44" s="105"/>
      <c r="Z44" s="105"/>
      <c r="AA44" s="106"/>
      <c r="AB44" s="117">
        <v>3</v>
      </c>
      <c r="AC44" s="104" t="str">
        <f>$E$15</f>
        <v>Gast 1</v>
      </c>
      <c r="AD44" s="105"/>
      <c r="AE44" s="105"/>
      <c r="AF44" s="106"/>
      <c r="AG44" s="105"/>
      <c r="AJ44" s="15"/>
      <c r="AK44" s="150"/>
      <c r="AL44" s="151"/>
    </row>
    <row r="45" spans="1:38" ht="5.5" customHeight="1" x14ac:dyDescent="0.35">
      <c r="A45" s="12"/>
      <c r="B45" s="12"/>
      <c r="N45" s="10"/>
      <c r="O45" s="10"/>
      <c r="P45" s="10"/>
      <c r="Q45" s="10"/>
      <c r="R45" s="10"/>
      <c r="S45" s="12"/>
      <c r="T45" s="105"/>
      <c r="U45" s="105"/>
      <c r="V45" s="106"/>
      <c r="W45" s="106"/>
      <c r="X45" s="105"/>
      <c r="Y45" s="105"/>
      <c r="Z45" s="105"/>
      <c r="AA45" s="106"/>
      <c r="AB45" s="112"/>
      <c r="AC45" s="105"/>
      <c r="AD45" s="106"/>
      <c r="AE45" s="106"/>
      <c r="AF45" s="106"/>
      <c r="AG45" s="105"/>
      <c r="AJ45" s="15"/>
      <c r="AK45" s="150"/>
      <c r="AL45" s="151"/>
    </row>
    <row r="46" spans="1:38" x14ac:dyDescent="0.35">
      <c r="A46" s="16">
        <f>A44+A29</f>
        <v>0.54166666666666652</v>
      </c>
      <c r="B46" s="77" t="str">
        <f>$N$9</f>
        <v>gjF-I</v>
      </c>
      <c r="C46" s="80"/>
      <c r="D46" s="85">
        <v>4</v>
      </c>
      <c r="E46" s="80" t="str">
        <f>$O$17</f>
        <v>Gast B</v>
      </c>
      <c r="F46" s="79"/>
      <c r="G46" s="80"/>
      <c r="H46" s="80"/>
      <c r="I46" s="80"/>
      <c r="J46" s="80"/>
      <c r="K46" s="80"/>
      <c r="L46" s="83">
        <v>2</v>
      </c>
      <c r="M46" s="80" t="str">
        <f>$O$13</f>
        <v>Heimteam 4</v>
      </c>
      <c r="N46" s="79"/>
      <c r="O46" s="79"/>
      <c r="P46" s="79"/>
      <c r="Q46" s="79"/>
      <c r="R46" s="79"/>
      <c r="S46" s="77" t="str">
        <f>$N$9</f>
        <v>gjF-I</v>
      </c>
      <c r="T46" s="108"/>
      <c r="U46" s="109">
        <v>1</v>
      </c>
      <c r="V46" s="108" t="str">
        <f>$O$11</f>
        <v>Heimteam 3</v>
      </c>
      <c r="W46" s="110"/>
      <c r="X46" s="108"/>
      <c r="Y46" s="108"/>
      <c r="Z46" s="108"/>
      <c r="AA46" s="110"/>
      <c r="AB46" s="108"/>
      <c r="AC46" s="119">
        <v>3</v>
      </c>
      <c r="AD46" s="108" t="str">
        <f>$O$15</f>
        <v>Gast A</v>
      </c>
      <c r="AE46" s="110"/>
      <c r="AF46" s="110"/>
      <c r="AG46" s="108"/>
      <c r="AH46" s="80"/>
      <c r="AI46" s="80"/>
      <c r="AJ46" s="82"/>
      <c r="AK46" s="150"/>
      <c r="AL46" s="151"/>
    </row>
    <row r="47" spans="1:38" ht="7.5" customHeight="1" x14ac:dyDescent="0.35">
      <c r="A47" s="12"/>
      <c r="B47" s="12"/>
      <c r="G47" s="10"/>
      <c r="H47" s="10"/>
      <c r="I47" s="10"/>
      <c r="J47" s="10"/>
      <c r="M47" s="10"/>
      <c r="N47" s="10"/>
      <c r="O47" s="10"/>
      <c r="P47" s="10"/>
      <c r="Q47" s="10"/>
      <c r="R47" s="10"/>
      <c r="S47" s="12"/>
      <c r="T47" s="112"/>
      <c r="U47" s="106"/>
      <c r="V47" s="106"/>
      <c r="W47" s="106"/>
      <c r="X47" s="105"/>
      <c r="Y47" s="105"/>
      <c r="Z47" s="105"/>
      <c r="AA47" s="106"/>
      <c r="AB47" s="105"/>
      <c r="AC47" s="105"/>
      <c r="AD47" s="105"/>
      <c r="AE47" s="106"/>
      <c r="AF47" s="106"/>
      <c r="AG47" s="105"/>
      <c r="AJ47" s="15"/>
      <c r="AK47" s="150"/>
      <c r="AL47" s="151"/>
    </row>
    <row r="48" spans="1:38" x14ac:dyDescent="0.35">
      <c r="A48" s="16">
        <f>A46+A29</f>
        <v>0.55208333333333315</v>
      </c>
      <c r="B48" s="76" t="str">
        <f>$D$9</f>
        <v>gJF-II</v>
      </c>
      <c r="C48" s="4">
        <v>3</v>
      </c>
      <c r="D48" s="11" t="str">
        <f>$E$15</f>
        <v>Gast 1</v>
      </c>
      <c r="K48" s="5">
        <v>4</v>
      </c>
      <c r="L48" s="11" t="str">
        <f>$E$17</f>
        <v>Gast 2</v>
      </c>
      <c r="N48" s="10"/>
      <c r="O48" s="10"/>
      <c r="P48" s="10"/>
      <c r="Q48" s="10"/>
      <c r="R48" s="10"/>
      <c r="S48" s="76" t="str">
        <f>$D$9</f>
        <v>gJF-II</v>
      </c>
      <c r="T48" s="3">
        <v>2</v>
      </c>
      <c r="U48" s="11" t="str">
        <f>$E$13</f>
        <v>Heimteam 2</v>
      </c>
      <c r="V48" s="10"/>
      <c r="W48" s="10"/>
      <c r="AA48" s="10"/>
      <c r="AB48" s="6">
        <v>5</v>
      </c>
      <c r="AC48" s="11" t="str">
        <f>$E$19</f>
        <v>Gast 3</v>
      </c>
      <c r="AE48" s="106"/>
      <c r="AF48" s="106"/>
      <c r="AG48" s="105"/>
      <c r="AJ48" s="15"/>
      <c r="AK48" s="150"/>
      <c r="AL48" s="151"/>
    </row>
    <row r="49" spans="1:38" ht="7.5" customHeight="1" x14ac:dyDescent="0.35">
      <c r="A49" s="12"/>
      <c r="B49" s="12"/>
      <c r="M49" s="10"/>
      <c r="N49" s="10"/>
      <c r="O49" s="10"/>
      <c r="P49" s="10"/>
      <c r="Q49" s="10"/>
      <c r="R49" s="10"/>
      <c r="S49" s="12"/>
      <c r="V49" s="10"/>
      <c r="W49" s="10"/>
      <c r="AA49" s="10"/>
      <c r="AB49" s="2"/>
      <c r="AC49" s="10"/>
      <c r="AE49" s="106"/>
      <c r="AF49" s="106"/>
      <c r="AG49" s="105"/>
      <c r="AJ49" s="15"/>
      <c r="AK49" s="150"/>
      <c r="AL49" s="151"/>
    </row>
    <row r="50" spans="1:38" x14ac:dyDescent="0.35">
      <c r="A50" s="16">
        <f>A48+A29</f>
        <v>0.56249999999999978</v>
      </c>
      <c r="B50" s="77" t="str">
        <f>$N$9</f>
        <v>gjF-I</v>
      </c>
      <c r="C50" s="80"/>
      <c r="D50" s="81">
        <v>3</v>
      </c>
      <c r="E50" s="80" t="str">
        <f>$O$15</f>
        <v>Gast A</v>
      </c>
      <c r="F50" s="80"/>
      <c r="G50" s="80"/>
      <c r="H50" s="80"/>
      <c r="I50" s="80"/>
      <c r="J50" s="80"/>
      <c r="K50" s="80"/>
      <c r="L50" s="85">
        <v>4</v>
      </c>
      <c r="M50" s="80" t="str">
        <f>$O$17</f>
        <v>Gast B</v>
      </c>
      <c r="N50" s="79"/>
      <c r="O50" s="79"/>
      <c r="P50" s="79"/>
      <c r="Q50" s="79"/>
      <c r="R50" s="79"/>
      <c r="S50" s="77" t="str">
        <f>$N$9</f>
        <v>gjF-I</v>
      </c>
      <c r="T50" s="80"/>
      <c r="U50" s="83">
        <v>2</v>
      </c>
      <c r="V50" s="80" t="str">
        <f>$O$13</f>
        <v>Heimteam 4</v>
      </c>
      <c r="W50" s="79"/>
      <c r="X50" s="80"/>
      <c r="Y50" s="80"/>
      <c r="Z50" s="80"/>
      <c r="AA50" s="79"/>
      <c r="AB50" s="80"/>
      <c r="AC50" s="84">
        <v>5</v>
      </c>
      <c r="AD50" s="80" t="str">
        <f>$O$19</f>
        <v>Gast C</v>
      </c>
      <c r="AE50" s="110"/>
      <c r="AF50" s="110"/>
      <c r="AG50" s="108"/>
      <c r="AH50" s="80"/>
      <c r="AI50" s="80"/>
      <c r="AJ50" s="82"/>
      <c r="AK50" s="150"/>
      <c r="AL50" s="151"/>
    </row>
    <row r="51" spans="1:38" ht="7.5" customHeight="1" x14ac:dyDescent="0.35">
      <c r="A51" s="12"/>
      <c r="B51" s="12"/>
      <c r="M51" s="10"/>
      <c r="N51" s="10"/>
      <c r="O51" s="10"/>
      <c r="P51" s="10"/>
      <c r="Q51" s="10"/>
      <c r="R51" s="10"/>
      <c r="S51" s="12"/>
      <c r="T51" s="105"/>
      <c r="U51" s="105"/>
      <c r="V51" s="106"/>
      <c r="W51" s="106"/>
      <c r="X51" s="105"/>
      <c r="Y51" s="105"/>
      <c r="Z51" s="105"/>
      <c r="AA51" s="106"/>
      <c r="AB51" s="105"/>
      <c r="AC51" s="105"/>
      <c r="AD51" s="105"/>
      <c r="AE51" s="106"/>
      <c r="AF51" s="105"/>
      <c r="AG51" s="105"/>
      <c r="AJ51" s="98"/>
      <c r="AK51" s="150"/>
      <c r="AL51" s="151"/>
    </row>
    <row r="52" spans="1:38" x14ac:dyDescent="0.35">
      <c r="A52" s="16">
        <f>A50+A29</f>
        <v>0.57291666666666641</v>
      </c>
      <c r="B52" s="76" t="str">
        <f>$D$9</f>
        <v>gJF-II</v>
      </c>
      <c r="C52" s="3">
        <v>2</v>
      </c>
      <c r="D52" s="11" t="str">
        <f>$E$13</f>
        <v>Heimteam 2</v>
      </c>
      <c r="K52" s="5">
        <v>4</v>
      </c>
      <c r="L52" s="11" t="str">
        <f>$E$17</f>
        <v>Gast 2</v>
      </c>
      <c r="M52" s="10"/>
      <c r="N52" s="10"/>
      <c r="O52" s="10"/>
      <c r="P52" s="10"/>
      <c r="Q52" s="10"/>
      <c r="R52" s="10"/>
      <c r="S52" s="76" t="str">
        <f>$D$9</f>
        <v>gJF-II</v>
      </c>
      <c r="T52" s="113">
        <v>5</v>
      </c>
      <c r="U52" s="104" t="str">
        <f>$E$19</f>
        <v>Gast 3</v>
      </c>
      <c r="V52" s="106"/>
      <c r="W52" s="105"/>
      <c r="X52" s="105"/>
      <c r="Y52" s="105"/>
      <c r="Z52" s="105"/>
      <c r="AA52" s="105"/>
      <c r="AB52" s="118">
        <v>6</v>
      </c>
      <c r="AC52" s="104" t="str">
        <f>$E$21</f>
        <v>Gast 4</v>
      </c>
      <c r="AD52" s="105"/>
      <c r="AE52" s="106"/>
      <c r="AF52" s="105"/>
      <c r="AG52" s="105"/>
      <c r="AJ52" s="98"/>
      <c r="AK52" s="150"/>
      <c r="AL52" s="151"/>
    </row>
    <row r="53" spans="1:38" ht="7.5" customHeight="1" x14ac:dyDescent="0.35">
      <c r="A53" s="16"/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35"/>
      <c r="N53" s="35"/>
      <c r="O53" s="35"/>
      <c r="P53" s="35"/>
      <c r="Q53" s="35"/>
      <c r="R53" s="35"/>
      <c r="S53" s="34"/>
      <c r="T53" s="88"/>
      <c r="U53" s="35"/>
      <c r="V53" s="35"/>
      <c r="W53" s="35"/>
      <c r="X53" s="35"/>
      <c r="Y53" s="35"/>
      <c r="Z53" s="35"/>
      <c r="AA53" s="35"/>
      <c r="AB53" s="87"/>
      <c r="AC53" s="87"/>
      <c r="AD53" s="35"/>
      <c r="AE53" s="35"/>
      <c r="AF53" s="35"/>
      <c r="AG53" s="35"/>
      <c r="AH53" s="35"/>
      <c r="AI53" s="35"/>
      <c r="AJ53" s="36"/>
      <c r="AK53" s="150"/>
      <c r="AL53" s="151"/>
    </row>
    <row r="54" spans="1:38" s="67" customFormat="1" ht="23.5" x14ac:dyDescent="0.55000000000000004">
      <c r="A54" s="89">
        <f>A52+A29</f>
        <v>0.58333333333333304</v>
      </c>
      <c r="B54" s="90"/>
      <c r="C54" s="91" t="s">
        <v>4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0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3"/>
      <c r="AK54" s="152"/>
      <c r="AL54" s="153"/>
    </row>
    <row r="55" spans="1:38" x14ac:dyDescent="0.35">
      <c r="AK55" s="24"/>
      <c r="AL55" s="24"/>
    </row>
    <row r="61" spans="1:38" x14ac:dyDescent="0.35">
      <c r="C61" s="2"/>
      <c r="D61" s="10"/>
      <c r="E61" s="10"/>
      <c r="F61" s="10"/>
      <c r="G61" s="10"/>
      <c r="H61" s="10"/>
      <c r="I61" s="10"/>
      <c r="J61" s="10"/>
      <c r="K61" s="2"/>
      <c r="L61" s="10"/>
      <c r="V61" s="11"/>
    </row>
    <row r="62" spans="1:38" x14ac:dyDescent="0.35">
      <c r="AD62" s="10"/>
    </row>
    <row r="63" spans="1:38" x14ac:dyDescent="0.35">
      <c r="C63" s="10"/>
      <c r="D63" s="10"/>
      <c r="E63" s="10"/>
      <c r="F63" s="10"/>
      <c r="G63" s="10"/>
      <c r="H63" s="10"/>
      <c r="I63" s="10"/>
      <c r="J63" s="10"/>
      <c r="K63" s="10"/>
      <c r="L63" s="10"/>
    </row>
  </sheetData>
  <mergeCells count="6">
    <mergeCell ref="AK30:AL54"/>
    <mergeCell ref="A1:AN1"/>
    <mergeCell ref="J4:N4"/>
    <mergeCell ref="J6:N6"/>
    <mergeCell ref="D9:E9"/>
    <mergeCell ref="N9:O9"/>
  </mergeCells>
  <pageMargins left="0.31496062992125984" right="0.31496062992125984" top="0.39370078740157483" bottom="0.3937007874015748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ORGA drumherum</vt:lpstr>
      <vt:lpstr>Spielplan Vorlagen -&gt;</vt:lpstr>
      <vt:lpstr>5 Teams</vt:lpstr>
      <vt:lpstr>6 Teams</vt:lpstr>
      <vt:lpstr>7 Teams</vt:lpstr>
      <vt:lpstr>8 Teams</vt:lpstr>
      <vt:lpstr>9 Teams</vt:lpstr>
      <vt:lpstr>10 Teams</vt:lpstr>
      <vt:lpstr>6 und 5 Teams Doppel ST</vt:lpstr>
      <vt:lpstr>6 und 6 Teams Doppel ST</vt:lpstr>
      <vt:lpstr>7 und 5 Teams Doppel ST</vt:lpstr>
      <vt:lpstr>7 und 6 Teams Doppel ST</vt:lpstr>
      <vt:lpstr>'10 Teams'!Druckbereich</vt:lpstr>
      <vt:lpstr>'5 Teams'!Druckbereich</vt:lpstr>
      <vt:lpstr>'6 Teams'!Druckbereich</vt:lpstr>
      <vt:lpstr>'6 und 5 Teams Doppel ST'!Druckbereich</vt:lpstr>
      <vt:lpstr>'6 und 6 Teams Doppel ST'!Druckbereich</vt:lpstr>
      <vt:lpstr>'7 Teams'!Druckbereich</vt:lpstr>
      <vt:lpstr>'7 und 5 Teams Doppel ST'!Druckbereich</vt:lpstr>
      <vt:lpstr>'7 und 6 Teams Doppel ST'!Druckbereich</vt:lpstr>
      <vt:lpstr>'8 Teams'!Druckbereich</vt:lpstr>
      <vt:lpstr>'9 Teams'!Druckbereich</vt:lpstr>
      <vt:lpstr>'ORGA drumherum'!Druckbereich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Seiz</dc:creator>
  <cp:lastModifiedBy>Nathalie Seiz</cp:lastModifiedBy>
  <cp:lastPrinted>2023-10-01T07:22:35Z</cp:lastPrinted>
  <dcterms:created xsi:type="dcterms:W3CDTF">2022-04-14T14:05:09Z</dcterms:created>
  <dcterms:modified xsi:type="dcterms:W3CDTF">2023-10-02T09:00:37Z</dcterms:modified>
</cp:coreProperties>
</file>